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25" windowHeight="9825" tabRatio="805" activeTab="1"/>
  </bookViews>
  <sheets>
    <sheet name="CПРАВКА" sheetId="11" r:id="rId1"/>
    <sheet name="Образец GF" sheetId="3" r:id="rId2"/>
    <sheet name="Смеси GF" sheetId="4" r:id="rId3"/>
    <sheet name="Образец VFp" sheetId="38" r:id="rId4"/>
    <sheet name="Смеси VFp" sheetId="39" r:id="rId5"/>
    <sheet name="Образец NGMD" sheetId="41" r:id="rId6"/>
    <sheet name="Образец С26" sheetId="40" r:id="rId7"/>
    <sheet name="Образец IF+" sheetId="14" r:id="rId8"/>
    <sheet name="Смеси IF+" sheetId="15" r:id="rId9"/>
    <sheet name="Образец F6C" sheetId="16" r:id="rId10"/>
    <sheet name="Смеси F6C" sheetId="17" r:id="rId11"/>
    <sheet name="Образец Fusion" sheetId="33" r:id="rId12"/>
    <sheet name="Смеси Fusion" sheetId="34" r:id="rId13"/>
    <sheet name="Образец С+" sheetId="1" r:id="rId14"/>
    <sheet name="Смеси С+" sheetId="2" r:id="rId15"/>
    <sheet name="Образец MF" sheetId="5" r:id="rId16"/>
    <sheet name="Смеси MF" sheetId="6" r:id="rId17"/>
    <sheet name="Образец ESX+ESI17" sheetId="35" r:id="rId18"/>
    <sheet name="Смеси ESX+ESI17" sheetId="36" r:id="rId19"/>
    <sheet name="Образец CS7" sheetId="31" r:id="rId20"/>
    <sheet name="Смеси CS7" sheetId="32" r:id="rId21"/>
    <sheet name="Образец HDplex" sheetId="29" r:id="rId22"/>
    <sheet name="Смеси HDplex" sheetId="30" r:id="rId23"/>
    <sheet name="Образец YF+" sheetId="18" r:id="rId24"/>
    <sheet name="Смеси YF+" sheetId="19" r:id="rId25"/>
    <sheet name="Образец YF" sheetId="7" r:id="rId26"/>
    <sheet name="Смеси YF" sheetId="8" r:id="rId27"/>
    <sheet name="Образец Y23" sheetId="20" r:id="rId28"/>
    <sheet name="Смеси Y23" sheetId="21" r:id="rId29"/>
    <sheet name="Образец CY" sheetId="9" r:id="rId30"/>
    <sheet name="Cмеси CY" sheetId="10" r:id="rId31"/>
    <sheet name="Образец X12" sheetId="27" r:id="rId32"/>
    <sheet name="Смеси X12" sheetId="28" r:id="rId33"/>
  </sheets>
  <calcPr calcId="152511"/>
</workbook>
</file>

<file path=xl/calcChain.xml><?xml version="1.0" encoding="utf-8"?>
<calcChain xmlns="http://schemas.openxmlformats.org/spreadsheetml/2006/main">
  <c r="L2" i="41" l="1"/>
  <c r="L3" i="41"/>
  <c r="L4" i="41"/>
  <c r="L7" i="41"/>
  <c r="L8" i="41"/>
  <c r="L9" i="41"/>
  <c r="L10" i="41"/>
  <c r="L11" i="41"/>
  <c r="L13" i="41"/>
  <c r="L14" i="41"/>
  <c r="L15" i="41"/>
  <c r="L16" i="41"/>
  <c r="L17" i="41"/>
  <c r="L21" i="41"/>
  <c r="L22" i="41"/>
  <c r="L23" i="41"/>
  <c r="L24" i="41"/>
  <c r="L25" i="41"/>
  <c r="K25" i="41"/>
  <c r="K24" i="41"/>
  <c r="K23" i="41"/>
  <c r="K22" i="41"/>
  <c r="K21" i="41"/>
  <c r="K17" i="41"/>
  <c r="K16" i="41"/>
  <c r="K15" i="41"/>
  <c r="K14" i="41"/>
  <c r="K13" i="41"/>
  <c r="K11" i="41"/>
  <c r="K10" i="41"/>
  <c r="K9" i="41"/>
  <c r="K8" i="41"/>
  <c r="K7" i="41"/>
  <c r="K4" i="41"/>
  <c r="K3" i="41"/>
  <c r="K2" i="41"/>
  <c r="G19" i="41"/>
  <c r="A19" i="41"/>
  <c r="G18" i="41"/>
  <c r="A18" i="41"/>
  <c r="G17" i="41"/>
  <c r="A17" i="41"/>
  <c r="G16" i="41"/>
  <c r="A16" i="41"/>
  <c r="G15" i="41"/>
  <c r="A15" i="41"/>
  <c r="G14" i="41"/>
  <c r="A14" i="41"/>
  <c r="G13" i="41"/>
  <c r="A13" i="41"/>
  <c r="G12" i="41"/>
  <c r="A12" i="41"/>
  <c r="G11" i="41"/>
  <c r="A11" i="41"/>
  <c r="G10" i="41"/>
  <c r="A10" i="41"/>
  <c r="G9" i="41"/>
  <c r="A9" i="41"/>
  <c r="G8" i="41"/>
  <c r="A8" i="41"/>
  <c r="G7" i="41"/>
  <c r="A7" i="41"/>
  <c r="G6" i="41"/>
  <c r="A6" i="41"/>
  <c r="G5" i="41"/>
  <c r="A5" i="41"/>
  <c r="G4" i="41"/>
  <c r="A4" i="41"/>
  <c r="G3" i="41"/>
  <c r="A3" i="41"/>
  <c r="G2" i="41"/>
  <c r="A2" i="41"/>
  <c r="L2" i="40"/>
  <c r="L3" i="40"/>
  <c r="L4" i="40"/>
  <c r="L5" i="40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K16" i="40"/>
  <c r="K26" i="40"/>
  <c r="K25" i="40"/>
  <c r="K24" i="40"/>
  <c r="K23" i="40"/>
  <c r="K22" i="40"/>
  <c r="K21" i="40"/>
  <c r="M21" i="40" s="1"/>
  <c r="K20" i="40"/>
  <c r="K19" i="40"/>
  <c r="M19" i="40" s="1"/>
  <c r="K18" i="40"/>
  <c r="K17" i="40"/>
  <c r="M17" i="40" s="1"/>
  <c r="K15" i="40"/>
  <c r="K14" i="40"/>
  <c r="K13" i="40"/>
  <c r="K12" i="40"/>
  <c r="K11" i="40"/>
  <c r="K10" i="40"/>
  <c r="K9" i="40"/>
  <c r="K8" i="40"/>
  <c r="K7" i="40"/>
  <c r="K6" i="40"/>
  <c r="M6" i="40" s="1"/>
  <c r="K5" i="40"/>
  <c r="K4" i="40"/>
  <c r="K3" i="40"/>
  <c r="K2" i="40"/>
  <c r="G26" i="40"/>
  <c r="A26" i="40"/>
  <c r="G25" i="40"/>
  <c r="A25" i="40"/>
  <c r="G24" i="40"/>
  <c r="A24" i="40"/>
  <c r="G23" i="40"/>
  <c r="A23" i="40"/>
  <c r="G22" i="40"/>
  <c r="A22" i="40"/>
  <c r="G21" i="40"/>
  <c r="A21" i="40"/>
  <c r="G20" i="40"/>
  <c r="A20" i="40"/>
  <c r="G19" i="40"/>
  <c r="A19" i="40"/>
  <c r="G18" i="40"/>
  <c r="A18" i="40"/>
  <c r="G17" i="40"/>
  <c r="A17" i="40"/>
  <c r="G16" i="40"/>
  <c r="A16" i="40"/>
  <c r="G15" i="40"/>
  <c r="A15" i="40"/>
  <c r="G14" i="40"/>
  <c r="A14" i="40"/>
  <c r="G13" i="40"/>
  <c r="A13" i="40"/>
  <c r="G12" i="40"/>
  <c r="A12" i="40"/>
  <c r="G11" i="40"/>
  <c r="A11" i="40"/>
  <c r="G10" i="40"/>
  <c r="A10" i="40"/>
  <c r="G9" i="40"/>
  <c r="A9" i="40"/>
  <c r="G8" i="40"/>
  <c r="A8" i="40"/>
  <c r="G7" i="40"/>
  <c r="A7" i="40"/>
  <c r="G6" i="40"/>
  <c r="A6" i="40"/>
  <c r="G5" i="40"/>
  <c r="A5" i="40"/>
  <c r="G4" i="40"/>
  <c r="A4" i="40"/>
  <c r="G3" i="40"/>
  <c r="A3" i="40"/>
  <c r="G2" i="40"/>
  <c r="A2" i="40"/>
  <c r="M3" i="41" l="1"/>
  <c r="M21" i="41"/>
  <c r="M25" i="41"/>
  <c r="M9" i="40"/>
  <c r="M26" i="40"/>
  <c r="M4" i="41"/>
  <c r="M10" i="41"/>
  <c r="M24" i="41"/>
  <c r="M2" i="41"/>
  <c r="M14" i="41"/>
  <c r="M22" i="41"/>
  <c r="M17" i="41"/>
  <c r="M23" i="41"/>
  <c r="M7" i="41"/>
  <c r="M8" i="41"/>
  <c r="M15" i="41"/>
  <c r="M9" i="41"/>
  <c r="M13" i="41"/>
  <c r="M16" i="41"/>
  <c r="M11" i="41"/>
  <c r="M25" i="40"/>
  <c r="M3" i="40"/>
  <c r="M11" i="40"/>
  <c r="M24" i="40"/>
  <c r="M4" i="40"/>
  <c r="M8" i="40"/>
  <c r="M12" i="40"/>
  <c r="M23" i="40"/>
  <c r="M2" i="40"/>
  <c r="M5" i="40"/>
  <c r="M7" i="40"/>
  <c r="M10" i="40"/>
  <c r="M15" i="40"/>
  <c r="M14" i="40"/>
  <c r="M13" i="40"/>
  <c r="M16" i="40"/>
  <c r="M20" i="40"/>
  <c r="M18" i="40"/>
  <c r="M22" i="40"/>
  <c r="R2" i="1"/>
  <c r="R3" i="1"/>
  <c r="R4" i="1"/>
  <c r="R5" i="1"/>
  <c r="R8" i="1"/>
  <c r="R9" i="1"/>
  <c r="R10" i="1"/>
  <c r="R11" i="1"/>
  <c r="R12" i="1"/>
  <c r="R13" i="1"/>
  <c r="R15" i="1"/>
  <c r="R16" i="1"/>
  <c r="R17" i="1"/>
  <c r="R18" i="1"/>
  <c r="R19" i="1"/>
  <c r="R20" i="1"/>
  <c r="R23" i="1"/>
  <c r="R24" i="1"/>
  <c r="R26" i="1"/>
  <c r="R27" i="1"/>
  <c r="Q27" i="1"/>
  <c r="Q26" i="1"/>
  <c r="Q24" i="1"/>
  <c r="S24" i="1" s="1"/>
  <c r="Q23" i="1"/>
  <c r="Q20" i="1"/>
  <c r="Q19" i="1"/>
  <c r="Q18" i="1"/>
  <c r="S18" i="1" s="1"/>
  <c r="Q17" i="1"/>
  <c r="Q16" i="1"/>
  <c r="Q15" i="1"/>
  <c r="Q13" i="1"/>
  <c r="S13" i="1" s="1"/>
  <c r="Q12" i="1"/>
  <c r="Q11" i="1"/>
  <c r="S11" i="1" s="1"/>
  <c r="Q10" i="1"/>
  <c r="Q9" i="1"/>
  <c r="S9" i="1" s="1"/>
  <c r="Q8" i="1"/>
  <c r="Q5" i="1"/>
  <c r="Q4" i="1"/>
  <c r="Q3" i="1"/>
  <c r="S3" i="1" s="1"/>
  <c r="Q2" i="1"/>
  <c r="S16" i="1" l="1"/>
  <c r="S19" i="1"/>
  <c r="S8" i="1"/>
  <c r="S27" i="1"/>
  <c r="S15" i="1"/>
  <c r="S10" i="1"/>
  <c r="S5" i="1"/>
  <c r="S20" i="1"/>
  <c r="S17" i="1"/>
  <c r="S12" i="1"/>
  <c r="S26" i="1"/>
  <c r="S23" i="1"/>
  <c r="S2" i="1"/>
  <c r="S4" i="1"/>
  <c r="L8" i="38"/>
  <c r="K8" i="38"/>
  <c r="W17" i="39" l="1"/>
  <c r="O15" i="39"/>
  <c r="W12" i="39" s="1"/>
  <c r="O18" i="39"/>
  <c r="S23" i="39" s="1"/>
  <c r="O19" i="39"/>
  <c r="W11" i="39" s="1"/>
  <c r="O20" i="39"/>
  <c r="W10" i="39" s="1"/>
  <c r="O21" i="39"/>
  <c r="W25" i="39" s="1"/>
  <c r="O22" i="39"/>
  <c r="W26" i="39" s="1"/>
  <c r="O23" i="39"/>
  <c r="W4" i="39" s="1"/>
  <c r="O24" i="39"/>
  <c r="W5" i="39" s="1"/>
  <c r="O25" i="39"/>
  <c r="W23" i="39" s="1"/>
  <c r="O26" i="39"/>
  <c r="W13" i="39" s="1"/>
  <c r="A18" i="39"/>
  <c r="A19" i="39"/>
  <c r="A20" i="39"/>
  <c r="A21" i="39"/>
  <c r="A22" i="39"/>
  <c r="A23" i="39"/>
  <c r="A24" i="39"/>
  <c r="A25" i="39"/>
  <c r="A26" i="39"/>
  <c r="O17" i="39"/>
  <c r="A17" i="39"/>
  <c r="O16" i="39"/>
  <c r="A16" i="39"/>
  <c r="A15" i="39"/>
  <c r="O14" i="39"/>
  <c r="S14" i="39" s="1"/>
  <c r="A14" i="39"/>
  <c r="O13" i="39"/>
  <c r="A13" i="39"/>
  <c r="O12" i="39"/>
  <c r="S18" i="39" s="1"/>
  <c r="A12" i="39"/>
  <c r="O11" i="39"/>
  <c r="A11" i="39"/>
  <c r="O10" i="39"/>
  <c r="W20" i="39" s="1"/>
  <c r="A10" i="39"/>
  <c r="O9" i="39"/>
  <c r="W16" i="39" s="1"/>
  <c r="A9" i="39"/>
  <c r="O8" i="39"/>
  <c r="A8" i="39"/>
  <c r="O7" i="39"/>
  <c r="A7" i="39"/>
  <c r="O6" i="39"/>
  <c r="A6" i="39"/>
  <c r="O5" i="39"/>
  <c r="S5" i="39" s="1"/>
  <c r="A5" i="39"/>
  <c r="O4" i="39"/>
  <c r="A4" i="39"/>
  <c r="O3" i="39"/>
  <c r="A3" i="39"/>
  <c r="O2" i="39"/>
  <c r="A2" i="39"/>
  <c r="R27" i="38"/>
  <c r="S27" i="38" s="1"/>
  <c r="Q27" i="38"/>
  <c r="R22" i="38"/>
  <c r="R23" i="38"/>
  <c r="R24" i="38"/>
  <c r="R25" i="38"/>
  <c r="R26" i="38"/>
  <c r="R2" i="38"/>
  <c r="R3" i="38"/>
  <c r="R4" i="38"/>
  <c r="R5" i="38"/>
  <c r="R6" i="38"/>
  <c r="R7" i="38"/>
  <c r="R8" i="38"/>
  <c r="R9" i="38"/>
  <c r="R10" i="38"/>
  <c r="R11" i="38"/>
  <c r="R12" i="38"/>
  <c r="R13" i="38"/>
  <c r="R14" i="38"/>
  <c r="R15" i="38"/>
  <c r="R16" i="38"/>
  <c r="R17" i="38"/>
  <c r="R18" i="38"/>
  <c r="R19" i="38"/>
  <c r="R20" i="38"/>
  <c r="Q26" i="38"/>
  <c r="Q25" i="38"/>
  <c r="Q24" i="38"/>
  <c r="S24" i="38" s="1"/>
  <c r="Q23" i="38"/>
  <c r="Q22" i="38"/>
  <c r="Q20" i="38"/>
  <c r="Q19" i="38"/>
  <c r="Q18" i="38"/>
  <c r="Q17" i="38"/>
  <c r="Q16" i="38"/>
  <c r="Q15" i="38"/>
  <c r="Q14" i="38"/>
  <c r="Q13" i="38"/>
  <c r="Q12" i="38"/>
  <c r="Q11" i="38"/>
  <c r="Q10" i="38"/>
  <c r="Q9" i="38"/>
  <c r="Q8" i="38"/>
  <c r="Q7" i="38"/>
  <c r="S7" i="38" s="1"/>
  <c r="Q6" i="38"/>
  <c r="Q5" i="38"/>
  <c r="S5" i="38" s="1"/>
  <c r="Q4" i="38"/>
  <c r="Q3" i="38"/>
  <c r="Q2" i="38"/>
  <c r="S26" i="38"/>
  <c r="L22" i="38"/>
  <c r="L23" i="38"/>
  <c r="L24" i="38"/>
  <c r="L25" i="38"/>
  <c r="L26" i="38"/>
  <c r="L27" i="38"/>
  <c r="L28" i="38"/>
  <c r="L13" i="38"/>
  <c r="L14" i="38"/>
  <c r="L15" i="38"/>
  <c r="L16" i="38"/>
  <c r="L17" i="38"/>
  <c r="L18" i="38"/>
  <c r="L19" i="38"/>
  <c r="L20" i="38"/>
  <c r="L2" i="38"/>
  <c r="L3" i="38"/>
  <c r="L4" i="38"/>
  <c r="L5" i="38"/>
  <c r="L6" i="38"/>
  <c r="L7" i="38"/>
  <c r="L9" i="38"/>
  <c r="L10" i="38"/>
  <c r="L11" i="38"/>
  <c r="K28" i="38"/>
  <c r="K27" i="38"/>
  <c r="K26" i="38"/>
  <c r="K25" i="38"/>
  <c r="K24" i="38"/>
  <c r="K23" i="38"/>
  <c r="K22" i="38"/>
  <c r="K20" i="38"/>
  <c r="K19" i="38"/>
  <c r="K18" i="38"/>
  <c r="K17" i="38"/>
  <c r="K16" i="38"/>
  <c r="K15" i="38"/>
  <c r="M15" i="38" s="1"/>
  <c r="K14" i="38"/>
  <c r="K13" i="38"/>
  <c r="K11" i="38"/>
  <c r="K10" i="38"/>
  <c r="K9" i="38"/>
  <c r="K7" i="38"/>
  <c r="K6" i="38"/>
  <c r="K5" i="38"/>
  <c r="K4" i="38"/>
  <c r="K3" i="38"/>
  <c r="K2" i="38"/>
  <c r="M19" i="38"/>
  <c r="G26" i="38"/>
  <c r="A26" i="38"/>
  <c r="G25" i="38"/>
  <c r="A25" i="38"/>
  <c r="G24" i="38"/>
  <c r="A24" i="38"/>
  <c r="G23" i="38"/>
  <c r="A23" i="38"/>
  <c r="G22" i="38"/>
  <c r="A22" i="38"/>
  <c r="G21" i="38"/>
  <c r="A21" i="38"/>
  <c r="G20" i="38"/>
  <c r="A20" i="38"/>
  <c r="G19" i="38"/>
  <c r="A19" i="38"/>
  <c r="G18" i="38"/>
  <c r="A18" i="38"/>
  <c r="G17" i="38"/>
  <c r="A17" i="38"/>
  <c r="G16" i="38"/>
  <c r="A16" i="38"/>
  <c r="G15" i="38"/>
  <c r="A15" i="38"/>
  <c r="G14" i="38"/>
  <c r="A14" i="38"/>
  <c r="G13" i="38"/>
  <c r="A13" i="38"/>
  <c r="G12" i="38"/>
  <c r="A12" i="38"/>
  <c r="G11" i="38"/>
  <c r="A11" i="38"/>
  <c r="G10" i="38"/>
  <c r="A10" i="38"/>
  <c r="G9" i="38"/>
  <c r="A9" i="38"/>
  <c r="G8" i="38"/>
  <c r="A8" i="38"/>
  <c r="G7" i="38"/>
  <c r="A7" i="38"/>
  <c r="G6" i="38"/>
  <c r="A6" i="38"/>
  <c r="G5" i="38"/>
  <c r="A5" i="38"/>
  <c r="G4" i="38"/>
  <c r="A4" i="38"/>
  <c r="G3" i="38"/>
  <c r="A3" i="38"/>
  <c r="G2" i="38"/>
  <c r="A2" i="38"/>
  <c r="S6" i="38" l="1"/>
  <c r="W7" i="39"/>
  <c r="S15" i="39"/>
  <c r="S7" i="39"/>
  <c r="W9" i="39"/>
  <c r="M13" i="38"/>
  <c r="S19" i="39"/>
  <c r="W27" i="39"/>
  <c r="S28" i="39"/>
  <c r="W6" i="39"/>
  <c r="S8" i="39"/>
  <c r="W2" i="39"/>
  <c r="W19" i="39"/>
  <c r="S3" i="39"/>
  <c r="S10" i="39"/>
  <c r="S22" i="39"/>
  <c r="W3" i="39"/>
  <c r="W22" i="39"/>
  <c r="S6" i="39"/>
  <c r="S13" i="39"/>
  <c r="S24" i="39"/>
  <c r="S11" i="39"/>
  <c r="S16" i="39"/>
  <c r="S20" i="39"/>
  <c r="S25" i="39"/>
  <c r="W14" i="39"/>
  <c r="W18" i="39"/>
  <c r="S4" i="39"/>
  <c r="S17" i="39"/>
  <c r="S26" i="39"/>
  <c r="W15" i="39"/>
  <c r="W24" i="39"/>
  <c r="S9" i="39"/>
  <c r="S27" i="39"/>
  <c r="W8" i="39"/>
  <c r="S2" i="39"/>
  <c r="S18" i="38"/>
  <c r="M18" i="38"/>
  <c r="M10" i="38"/>
  <c r="M4" i="38"/>
  <c r="M28" i="38"/>
  <c r="S9" i="38"/>
  <c r="S12" i="38"/>
  <c r="S25" i="38"/>
  <c r="S8" i="38"/>
  <c r="S16" i="38"/>
  <c r="S20" i="38"/>
  <c r="M27" i="38"/>
  <c r="M23" i="38"/>
  <c r="S11" i="38"/>
  <c r="S17" i="38"/>
  <c r="S19" i="38"/>
  <c r="M11" i="38"/>
  <c r="M24" i="38"/>
  <c r="M20" i="38"/>
  <c r="M2" i="38"/>
  <c r="S14" i="38"/>
  <c r="M5" i="38"/>
  <c r="M8" i="38"/>
  <c r="S3" i="38"/>
  <c r="S13" i="38"/>
  <c r="M22" i="38"/>
  <c r="M7" i="38"/>
  <c r="M26" i="38"/>
  <c r="M17" i="38"/>
  <c r="M9" i="38"/>
  <c r="M25" i="38"/>
  <c r="S2" i="38"/>
  <c r="M6" i="38"/>
  <c r="S10" i="38"/>
  <c r="M14" i="38"/>
  <c r="S15" i="38"/>
  <c r="M3" i="38"/>
  <c r="S4" i="38"/>
  <c r="M16" i="38"/>
  <c r="S22" i="38"/>
  <c r="S23" i="3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A14" i="28" l="1"/>
  <c r="A13" i="28"/>
  <c r="A12" i="28"/>
  <c r="A11" i="28"/>
  <c r="A10" i="28"/>
  <c r="A9" i="28"/>
  <c r="A8" i="28"/>
  <c r="A7" i="28"/>
  <c r="A6" i="28"/>
  <c r="A5" i="28"/>
  <c r="A4" i="28"/>
  <c r="A3" i="28"/>
  <c r="A2" i="28"/>
  <c r="A8" i="27"/>
  <c r="A9" i="27"/>
  <c r="A10" i="27"/>
  <c r="A11" i="27"/>
  <c r="A12" i="27"/>
  <c r="A13" i="27"/>
  <c r="A14" i="27"/>
  <c r="A7" i="27"/>
  <c r="A6" i="27"/>
  <c r="A5" i="27"/>
  <c r="A4" i="27"/>
  <c r="A3" i="27"/>
  <c r="A2" i="27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10" i="9"/>
  <c r="A11" i="9"/>
  <c r="A12" i="9"/>
  <c r="A13" i="9"/>
  <c r="A14" i="9"/>
  <c r="A15" i="9"/>
  <c r="A16" i="9"/>
  <c r="A17" i="9"/>
  <c r="A18" i="9"/>
  <c r="A9" i="9"/>
  <c r="A8" i="9"/>
  <c r="A7" i="9"/>
  <c r="A6" i="9"/>
  <c r="A5" i="9"/>
  <c r="A4" i="9"/>
  <c r="A3" i="9"/>
  <c r="A2" i="9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A18" i="20"/>
  <c r="A19" i="20"/>
  <c r="A20" i="20"/>
  <c r="A21" i="20"/>
  <c r="A22" i="20"/>
  <c r="A23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7" i="7"/>
  <c r="A8" i="7"/>
  <c r="A9" i="7"/>
  <c r="A10" i="7"/>
  <c r="A11" i="7"/>
  <c r="A12" i="7"/>
  <c r="A13" i="7"/>
  <c r="A14" i="7"/>
  <c r="A15" i="7"/>
  <c r="A16" i="7"/>
  <c r="A17" i="7"/>
  <c r="A6" i="7"/>
  <c r="A5" i="7"/>
  <c r="A4" i="7"/>
  <c r="A3" i="7"/>
  <c r="A2" i="7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A15" i="18"/>
  <c r="A16" i="18"/>
  <c r="A17" i="18"/>
  <c r="A18" i="18"/>
  <c r="A19" i="18"/>
  <c r="A20" i="18"/>
  <c r="A21" i="18"/>
  <c r="A22" i="18"/>
  <c r="A23" i="18"/>
  <c r="A24" i="18"/>
  <c r="A25" i="18"/>
  <c r="A26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14" i="30"/>
  <c r="A13" i="30"/>
  <c r="A12" i="30"/>
  <c r="A11" i="30"/>
  <c r="A10" i="30"/>
  <c r="A9" i="30"/>
  <c r="A8" i="30"/>
  <c r="A7" i="30"/>
  <c r="A6" i="30"/>
  <c r="A5" i="30"/>
  <c r="A4" i="30"/>
  <c r="A3" i="30"/>
  <c r="A2" i="30"/>
  <c r="A9" i="29"/>
  <c r="A10" i="29"/>
  <c r="A11" i="29"/>
  <c r="A12" i="29"/>
  <c r="A13" i="29"/>
  <c r="A14" i="29"/>
  <c r="A8" i="29"/>
  <c r="A7" i="29"/>
  <c r="A6" i="29"/>
  <c r="A5" i="29"/>
  <c r="A4" i="29"/>
  <c r="A3" i="29"/>
  <c r="A2" i="29"/>
  <c r="A8" i="32"/>
  <c r="A7" i="32"/>
  <c r="A6" i="32"/>
  <c r="A5" i="32"/>
  <c r="A4" i="32"/>
  <c r="A3" i="32"/>
  <c r="A2" i="32"/>
  <c r="A4" i="31"/>
  <c r="A5" i="31"/>
  <c r="A6" i="31"/>
  <c r="A7" i="31"/>
  <c r="A8" i="31"/>
  <c r="A3" i="31"/>
  <c r="A2" i="31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11" i="35"/>
  <c r="A12" i="35"/>
  <c r="A13" i="35"/>
  <c r="A14" i="35"/>
  <c r="A15" i="35"/>
  <c r="A16" i="35"/>
  <c r="A17" i="35"/>
  <c r="A18" i="35"/>
  <c r="A10" i="35"/>
  <c r="A9" i="35"/>
  <c r="A8" i="35"/>
  <c r="A7" i="35"/>
  <c r="A6" i="35"/>
  <c r="A5" i="35"/>
  <c r="A4" i="35"/>
  <c r="A3" i="35"/>
  <c r="A2" i="35"/>
  <c r="A10" i="6"/>
  <c r="A9" i="6"/>
  <c r="A8" i="6"/>
  <c r="A7" i="6"/>
  <c r="A6" i="6"/>
  <c r="A5" i="6"/>
  <c r="A4" i="6"/>
  <c r="A3" i="6"/>
  <c r="A2" i="6"/>
  <c r="A3" i="5"/>
  <c r="A4" i="5"/>
  <c r="A5" i="5"/>
  <c r="A6" i="5"/>
  <c r="A7" i="5"/>
  <c r="A8" i="5"/>
  <c r="A9" i="5"/>
  <c r="A10" i="5"/>
  <c r="A2" i="5"/>
  <c r="A21" i="2" l="1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2" i="34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2" i="33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8" i="16"/>
  <c r="A19" i="16"/>
  <c r="A20" i="16"/>
  <c r="A21" i="16"/>
  <c r="A22" i="16"/>
  <c r="A23" i="16"/>
  <c r="A24" i="16"/>
  <c r="A25" i="16"/>
  <c r="A26" i="16"/>
  <c r="A27" i="16"/>
  <c r="A2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" i="3" l="1"/>
  <c r="X24" i="9" l="1"/>
  <c r="X25" i="9"/>
  <c r="X21" i="9"/>
  <c r="X22" i="9"/>
  <c r="X19" i="9"/>
  <c r="X14" i="9"/>
  <c r="X15" i="9"/>
  <c r="X16" i="9"/>
  <c r="X17" i="9"/>
  <c r="X11" i="9"/>
  <c r="X12" i="9"/>
  <c r="X2" i="9"/>
  <c r="X3" i="9"/>
  <c r="X4" i="9"/>
  <c r="X5" i="9"/>
  <c r="X6" i="9"/>
  <c r="X7" i="9"/>
  <c r="R27" i="9"/>
  <c r="R19" i="9"/>
  <c r="R20" i="9"/>
  <c r="R21" i="9"/>
  <c r="R22" i="9"/>
  <c r="R23" i="9"/>
  <c r="R11" i="9"/>
  <c r="R12" i="9"/>
  <c r="R13" i="9"/>
  <c r="R14" i="9"/>
  <c r="R15" i="9"/>
  <c r="R16" i="9"/>
  <c r="R9" i="9"/>
  <c r="R2" i="9"/>
  <c r="R3" i="9"/>
  <c r="R4" i="9"/>
  <c r="R5" i="9"/>
  <c r="L15" i="9"/>
  <c r="L16" i="9"/>
  <c r="L17" i="9"/>
  <c r="L18" i="9"/>
  <c r="L19" i="9"/>
  <c r="L20" i="9"/>
  <c r="L7" i="9"/>
  <c r="L8" i="9"/>
  <c r="L9" i="9"/>
  <c r="L10" i="9"/>
  <c r="L11" i="9"/>
  <c r="L12" i="9"/>
  <c r="L13" i="9"/>
  <c r="L2" i="9"/>
  <c r="L3" i="9"/>
  <c r="L4" i="9"/>
  <c r="L5" i="9"/>
  <c r="X19" i="7"/>
  <c r="X20" i="7"/>
  <c r="X21" i="7"/>
  <c r="X22" i="7"/>
  <c r="X23" i="7"/>
  <c r="X14" i="7"/>
  <c r="X15" i="7"/>
  <c r="X16" i="7"/>
  <c r="X17" i="7"/>
  <c r="X11" i="7"/>
  <c r="X12" i="7"/>
  <c r="X3" i="7"/>
  <c r="X4" i="7"/>
  <c r="X5" i="7"/>
  <c r="X6" i="7"/>
  <c r="X7" i="7"/>
  <c r="R22" i="7"/>
  <c r="R23" i="7"/>
  <c r="R19" i="7"/>
  <c r="R20" i="7"/>
  <c r="R8" i="7"/>
  <c r="R9" i="7"/>
  <c r="R10" i="7"/>
  <c r="R11" i="7"/>
  <c r="R12" i="7"/>
  <c r="R13" i="7"/>
  <c r="R14" i="7"/>
  <c r="R15" i="7"/>
  <c r="R16" i="7"/>
  <c r="R3" i="7"/>
  <c r="R4" i="7"/>
  <c r="R5" i="7"/>
  <c r="L14" i="7"/>
  <c r="L15" i="7"/>
  <c r="L16" i="7"/>
  <c r="L17" i="7"/>
  <c r="L18" i="7"/>
  <c r="L19" i="7"/>
  <c r="L20" i="7"/>
  <c r="L11" i="7"/>
  <c r="L12" i="7"/>
  <c r="L2" i="7"/>
  <c r="L3" i="7"/>
  <c r="L4" i="7"/>
  <c r="L5" i="7"/>
  <c r="L6" i="7"/>
  <c r="L7" i="7"/>
  <c r="L8" i="7"/>
  <c r="X19" i="18"/>
  <c r="X20" i="18"/>
  <c r="X21" i="18"/>
  <c r="X22" i="18"/>
  <c r="X23" i="18"/>
  <c r="X24" i="18"/>
  <c r="X25" i="18"/>
  <c r="X26" i="18"/>
  <c r="X27" i="18"/>
  <c r="X28" i="18"/>
  <c r="X10" i="18"/>
  <c r="X11" i="18"/>
  <c r="X12" i="18"/>
  <c r="X13" i="18"/>
  <c r="X14" i="18"/>
  <c r="X15" i="18"/>
  <c r="X16" i="18"/>
  <c r="X17" i="18"/>
  <c r="X2" i="18"/>
  <c r="X3" i="18"/>
  <c r="X4" i="18"/>
  <c r="X5" i="18"/>
  <c r="X6" i="18"/>
  <c r="X7" i="18"/>
  <c r="X8" i="18"/>
  <c r="R2" i="18"/>
  <c r="R3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" i="18"/>
  <c r="L3" i="18"/>
  <c r="L4" i="18"/>
  <c r="L5" i="18"/>
  <c r="L6" i="18"/>
  <c r="L7" i="18"/>
  <c r="L8" i="18"/>
  <c r="X27" i="20"/>
  <c r="X28" i="20"/>
  <c r="X26" i="20"/>
  <c r="X22" i="20"/>
  <c r="X23" i="20"/>
  <c r="X24" i="20"/>
  <c r="X18" i="20"/>
  <c r="X19" i="20"/>
  <c r="X20" i="20"/>
  <c r="X8" i="20"/>
  <c r="X9" i="20"/>
  <c r="X10" i="20"/>
  <c r="X11" i="20"/>
  <c r="X12" i="20"/>
  <c r="X13" i="20"/>
  <c r="X14" i="20"/>
  <c r="X15" i="20"/>
  <c r="X16" i="20"/>
  <c r="X2" i="20"/>
  <c r="X3" i="20"/>
  <c r="X4" i="20"/>
  <c r="X5" i="20"/>
  <c r="R2" i="20"/>
  <c r="R3" i="20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10" i="20"/>
  <c r="L11" i="20"/>
  <c r="L12" i="20"/>
  <c r="L2" i="20"/>
  <c r="L3" i="20"/>
  <c r="L4" i="20"/>
  <c r="L5" i="20"/>
  <c r="L6" i="20"/>
  <c r="L7" i="20"/>
  <c r="L8" i="20"/>
  <c r="G25" i="18" l="1"/>
  <c r="AM21" i="36"/>
  <c r="O4" i="36"/>
  <c r="AE7" i="36" s="1"/>
  <c r="O2" i="36"/>
  <c r="AI2" i="36" s="1"/>
  <c r="O24" i="36"/>
  <c r="S37" i="36" s="1"/>
  <c r="O22" i="36"/>
  <c r="O38" i="36"/>
  <c r="S38" i="36" s="1"/>
  <c r="O37" i="36"/>
  <c r="S34" i="36" s="1"/>
  <c r="O36" i="36"/>
  <c r="S33" i="36" s="1"/>
  <c r="O35" i="36"/>
  <c r="S36" i="36" s="1"/>
  <c r="O34" i="36"/>
  <c r="S25" i="36" s="1"/>
  <c r="O33" i="36"/>
  <c r="S32" i="36" s="1"/>
  <c r="O32" i="36"/>
  <c r="S24" i="36" s="1"/>
  <c r="O31" i="36"/>
  <c r="S35" i="36" s="1"/>
  <c r="O30" i="36"/>
  <c r="S27" i="36" s="1"/>
  <c r="O29" i="36"/>
  <c r="S28" i="36" s="1"/>
  <c r="O28" i="36"/>
  <c r="S26" i="36" s="1"/>
  <c r="O27" i="36"/>
  <c r="S30" i="36" s="1"/>
  <c r="O26" i="36"/>
  <c r="S31" i="36" s="1"/>
  <c r="O25" i="36"/>
  <c r="S29" i="36" s="1"/>
  <c r="O23" i="36"/>
  <c r="S23" i="36" s="1"/>
  <c r="O11" i="36"/>
  <c r="S6" i="36" s="1"/>
  <c r="O12" i="36"/>
  <c r="S13" i="36" s="1"/>
  <c r="O13" i="36"/>
  <c r="S16" i="36" s="1"/>
  <c r="O14" i="36"/>
  <c r="S17" i="36" s="1"/>
  <c r="O15" i="36"/>
  <c r="S11" i="36" s="1"/>
  <c r="O16" i="36"/>
  <c r="S15" i="36" s="1"/>
  <c r="O17" i="36"/>
  <c r="S4" i="36" s="1"/>
  <c r="O18" i="36"/>
  <c r="S18" i="36" s="1"/>
  <c r="O10" i="36"/>
  <c r="AI9" i="36" s="1"/>
  <c r="O9" i="36"/>
  <c r="AA25" i="36" s="1"/>
  <c r="O8" i="36"/>
  <c r="AE19" i="36" s="1"/>
  <c r="O7" i="36"/>
  <c r="AM6" i="36" s="1"/>
  <c r="O6" i="36"/>
  <c r="AI10" i="36" s="1"/>
  <c r="O5" i="36"/>
  <c r="AA10" i="36" s="1"/>
  <c r="O3" i="36"/>
  <c r="AA2" i="36" s="1"/>
  <c r="AR26" i="35"/>
  <c r="AQ26" i="35"/>
  <c r="AR2" i="35"/>
  <c r="AR3" i="35"/>
  <c r="AR4" i="35"/>
  <c r="AR5" i="35"/>
  <c r="AR6" i="35"/>
  <c r="AR9" i="35"/>
  <c r="AR10" i="35"/>
  <c r="AR11" i="35"/>
  <c r="AR14" i="35"/>
  <c r="AR15" i="35"/>
  <c r="AR16" i="35"/>
  <c r="AR21" i="35"/>
  <c r="AR22" i="35"/>
  <c r="AR23" i="35"/>
  <c r="AR24" i="35"/>
  <c r="AR25" i="35"/>
  <c r="AQ25" i="35"/>
  <c r="AQ24" i="35"/>
  <c r="AQ23" i="35"/>
  <c r="AQ22" i="35"/>
  <c r="AQ21" i="35"/>
  <c r="AQ16" i="35"/>
  <c r="AQ15" i="35"/>
  <c r="AQ14" i="35"/>
  <c r="AQ11" i="35"/>
  <c r="AQ10" i="35"/>
  <c r="AQ9" i="35"/>
  <c r="AQ6" i="35"/>
  <c r="AQ5" i="35"/>
  <c r="AQ4" i="35"/>
  <c r="AQ3" i="35"/>
  <c r="AQ2" i="35"/>
  <c r="AL2" i="35"/>
  <c r="AL3" i="35"/>
  <c r="AL4" i="35"/>
  <c r="AL5" i="35"/>
  <c r="AL6" i="35"/>
  <c r="AL9" i="35"/>
  <c r="AL10" i="35"/>
  <c r="AL11" i="35"/>
  <c r="AL14" i="35"/>
  <c r="AL15" i="35"/>
  <c r="AL16" i="35"/>
  <c r="AL20" i="35"/>
  <c r="AL21" i="35"/>
  <c r="AL22" i="35"/>
  <c r="AL23" i="35"/>
  <c r="AL24" i="35"/>
  <c r="AL26" i="35"/>
  <c r="AK26" i="35"/>
  <c r="AK24" i="35"/>
  <c r="AK23" i="35"/>
  <c r="AK22" i="35"/>
  <c r="AK21" i="35"/>
  <c r="AK20" i="35"/>
  <c r="AK16" i="35"/>
  <c r="AK15" i="35"/>
  <c r="AK14" i="35"/>
  <c r="AK11" i="35"/>
  <c r="AK10" i="35"/>
  <c r="AK9" i="35"/>
  <c r="AK6" i="35"/>
  <c r="AK5" i="35"/>
  <c r="AK4" i="35"/>
  <c r="AK3" i="35"/>
  <c r="AK2" i="35"/>
  <c r="AF2" i="35"/>
  <c r="AF3" i="35"/>
  <c r="AF6" i="35"/>
  <c r="AF7" i="35"/>
  <c r="AF9" i="35"/>
  <c r="AF10" i="35"/>
  <c r="AF11" i="35"/>
  <c r="AF12" i="35"/>
  <c r="AF14" i="35"/>
  <c r="AF15" i="35"/>
  <c r="AF17" i="35"/>
  <c r="AF18" i="35"/>
  <c r="AF19" i="35"/>
  <c r="AF20" i="35"/>
  <c r="AF21" i="35"/>
  <c r="AF22" i="35"/>
  <c r="AF23" i="35"/>
  <c r="AE23" i="35"/>
  <c r="AE22" i="35"/>
  <c r="AE21" i="35"/>
  <c r="AE20" i="35"/>
  <c r="AE19" i="35"/>
  <c r="AE18" i="35"/>
  <c r="AE17" i="35"/>
  <c r="AE15" i="35"/>
  <c r="AE14" i="35"/>
  <c r="AE12" i="35"/>
  <c r="AE11" i="35"/>
  <c r="AE10" i="35"/>
  <c r="AE9" i="35"/>
  <c r="AE7" i="35"/>
  <c r="AE6" i="35"/>
  <c r="AE3" i="35"/>
  <c r="AE2" i="35"/>
  <c r="Z2" i="35"/>
  <c r="Z3" i="35"/>
  <c r="Z4" i="35"/>
  <c r="Z8" i="35"/>
  <c r="Z9" i="35"/>
  <c r="Z10" i="35"/>
  <c r="Z11" i="35"/>
  <c r="Z13" i="35"/>
  <c r="Z14" i="35"/>
  <c r="Z15" i="35"/>
  <c r="Z16" i="35"/>
  <c r="Z17" i="35"/>
  <c r="Z21" i="35"/>
  <c r="Z22" i="35"/>
  <c r="Z23" i="35"/>
  <c r="Z24" i="35"/>
  <c r="Z25" i="35"/>
  <c r="Y25" i="35"/>
  <c r="Y24" i="35"/>
  <c r="Y23" i="35"/>
  <c r="Y22" i="35"/>
  <c r="Y21" i="35"/>
  <c r="Y17" i="35"/>
  <c r="Y16" i="35"/>
  <c r="Y15" i="35"/>
  <c r="Y14" i="35"/>
  <c r="Y13" i="35"/>
  <c r="Y11" i="35"/>
  <c r="Y10" i="35"/>
  <c r="Y9" i="35"/>
  <c r="Y8" i="35"/>
  <c r="Y4" i="35"/>
  <c r="Y3" i="35"/>
  <c r="Y2" i="35"/>
  <c r="T23" i="35"/>
  <c r="S23" i="35"/>
  <c r="T2" i="35"/>
  <c r="T3" i="35"/>
  <c r="T4" i="35"/>
  <c r="T5" i="35"/>
  <c r="T6" i="35"/>
  <c r="T7" i="35"/>
  <c r="T8" i="35"/>
  <c r="T9" i="35"/>
  <c r="T12" i="35"/>
  <c r="T14" i="35"/>
  <c r="T15" i="35"/>
  <c r="T16" i="35"/>
  <c r="T19" i="35"/>
  <c r="T20" i="35"/>
  <c r="T21" i="35"/>
  <c r="T22" i="35"/>
  <c r="S22" i="35"/>
  <c r="S21" i="35"/>
  <c r="S20" i="35"/>
  <c r="S19" i="35"/>
  <c r="S16" i="35"/>
  <c r="S15" i="35"/>
  <c r="S14" i="35"/>
  <c r="S12" i="35"/>
  <c r="S9" i="35"/>
  <c r="S8" i="35"/>
  <c r="S7" i="35"/>
  <c r="S6" i="35"/>
  <c r="S5" i="35"/>
  <c r="S4" i="35"/>
  <c r="S3" i="35"/>
  <c r="S2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2" i="35"/>
  <c r="I3" i="35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2" i="35"/>
  <c r="M2" i="35"/>
  <c r="AS22" i="35" l="1"/>
  <c r="AM22" i="36"/>
  <c r="AM10" i="36"/>
  <c r="AM11" i="36"/>
  <c r="AM25" i="36"/>
  <c r="AM4" i="36"/>
  <c r="AM14" i="36"/>
  <c r="AM26" i="36"/>
  <c r="AM23" i="36"/>
  <c r="AM5" i="36"/>
  <c r="AM24" i="36"/>
  <c r="AM15" i="36"/>
  <c r="AM9" i="36"/>
  <c r="AM16" i="36"/>
  <c r="AM3" i="36"/>
  <c r="AM2" i="36"/>
  <c r="AI4" i="36"/>
  <c r="AI6" i="36"/>
  <c r="AI14" i="36"/>
  <c r="AE23" i="36"/>
  <c r="AI23" i="36"/>
  <c r="AI22" i="36"/>
  <c r="AI21" i="36"/>
  <c r="AI5" i="36"/>
  <c r="AI26" i="36"/>
  <c r="AI20" i="36"/>
  <c r="AI15" i="36"/>
  <c r="AI24" i="36"/>
  <c r="AI11" i="36"/>
  <c r="AE10" i="36"/>
  <c r="AE3" i="36"/>
  <c r="AI16" i="36"/>
  <c r="AI3" i="36"/>
  <c r="AE2" i="36"/>
  <c r="AE21" i="36"/>
  <c r="AA14" i="36"/>
  <c r="AE11" i="36"/>
  <c r="AE22" i="36"/>
  <c r="AA24" i="36"/>
  <c r="AE17" i="36"/>
  <c r="AA3" i="36"/>
  <c r="AE12" i="36"/>
  <c r="AE20" i="36"/>
  <c r="AE9" i="36"/>
  <c r="AE18" i="36"/>
  <c r="AE14" i="36"/>
  <c r="AE6" i="36"/>
  <c r="AE15" i="36"/>
  <c r="AA15" i="36"/>
  <c r="W8" i="36"/>
  <c r="AA17" i="36"/>
  <c r="AA21" i="36"/>
  <c r="W9" i="36"/>
  <c r="AA13" i="36"/>
  <c r="AA16" i="36"/>
  <c r="AA9" i="36"/>
  <c r="AA4" i="36"/>
  <c r="AA23" i="36"/>
  <c r="AA22" i="36"/>
  <c r="AA11" i="36"/>
  <c r="W14" i="36"/>
  <c r="AA8" i="36"/>
  <c r="W3" i="36"/>
  <c r="W6" i="36"/>
  <c r="W20" i="36"/>
  <c r="W21" i="36"/>
  <c r="W23" i="36"/>
  <c r="W5" i="36"/>
  <c r="W12" i="36"/>
  <c r="W16" i="36"/>
  <c r="W19" i="36"/>
  <c r="W15" i="36"/>
  <c r="W22" i="36"/>
  <c r="W7" i="36"/>
  <c r="W4" i="36"/>
  <c r="S2" i="36"/>
  <c r="W2" i="36"/>
  <c r="AS23" i="35"/>
  <c r="S14" i="36"/>
  <c r="S9" i="36"/>
  <c r="S7" i="36"/>
  <c r="S5" i="36"/>
  <c r="S10" i="36"/>
  <c r="S8" i="36"/>
  <c r="S12" i="36"/>
  <c r="S3" i="36"/>
  <c r="S22" i="36"/>
  <c r="AS25" i="35"/>
  <c r="AM24" i="35"/>
  <c r="AM20" i="35"/>
  <c r="AS21" i="35"/>
  <c r="AS24" i="35"/>
  <c r="AG22" i="35"/>
  <c r="AG23" i="35"/>
  <c r="AS2" i="35"/>
  <c r="AS26" i="35"/>
  <c r="AG21" i="35"/>
  <c r="AM23" i="35"/>
  <c r="AM21" i="35"/>
  <c r="AM26" i="35"/>
  <c r="AM22" i="35"/>
  <c r="AA23" i="35"/>
  <c r="AG19" i="35"/>
  <c r="AG20" i="35"/>
  <c r="AG18" i="35"/>
  <c r="U3" i="35"/>
  <c r="U7" i="35"/>
  <c r="AS14" i="35"/>
  <c r="AA24" i="35"/>
  <c r="AS5" i="35"/>
  <c r="AS3" i="35"/>
  <c r="AG6" i="35"/>
  <c r="U23" i="35"/>
  <c r="AM5" i="35"/>
  <c r="AA22" i="35"/>
  <c r="AS10" i="35"/>
  <c r="AS6" i="35"/>
  <c r="AA21" i="35"/>
  <c r="AS15" i="35"/>
  <c r="AA25" i="35"/>
  <c r="AG2" i="35"/>
  <c r="AA3" i="35"/>
  <c r="AG15" i="35"/>
  <c r="AG7" i="35"/>
  <c r="AA11" i="35"/>
  <c r="AG17" i="35"/>
  <c r="AG11" i="35"/>
  <c r="AG9" i="35"/>
  <c r="AG3" i="35"/>
  <c r="AM16" i="35"/>
  <c r="AM14" i="35"/>
  <c r="AM10" i="35"/>
  <c r="AM3" i="35"/>
  <c r="AS11" i="35"/>
  <c r="U19" i="35"/>
  <c r="AM6" i="35"/>
  <c r="AS16" i="35"/>
  <c r="AS9" i="35"/>
  <c r="AS4" i="35"/>
  <c r="AG14" i="35"/>
  <c r="AG12" i="35"/>
  <c r="AG10" i="35"/>
  <c r="AM15" i="35"/>
  <c r="AM11" i="35"/>
  <c r="AM9" i="35"/>
  <c r="AM4" i="35"/>
  <c r="U15" i="35"/>
  <c r="AM2" i="35"/>
  <c r="U9" i="35"/>
  <c r="AA10" i="35"/>
  <c r="U21" i="35"/>
  <c r="U5" i="35"/>
  <c r="AA15" i="35"/>
  <c r="AA14" i="35"/>
  <c r="AA4" i="35"/>
  <c r="U20" i="35"/>
  <c r="U16" i="35"/>
  <c r="U12" i="35"/>
  <c r="U8" i="35"/>
  <c r="U4" i="35"/>
  <c r="AA2" i="35"/>
  <c r="AA16" i="35"/>
  <c r="AA13" i="35"/>
  <c r="AA8" i="35"/>
  <c r="U22" i="35"/>
  <c r="U14" i="35"/>
  <c r="U6" i="35"/>
  <c r="AA17" i="35"/>
  <c r="AA9" i="35"/>
  <c r="U2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M38" i="35"/>
  <c r="M37" i="35"/>
  <c r="M36" i="35"/>
  <c r="O36" i="35" s="1"/>
  <c r="M35" i="35"/>
  <c r="M34" i="35"/>
  <c r="M33" i="35"/>
  <c r="M32" i="35"/>
  <c r="M31" i="35"/>
  <c r="M30" i="35"/>
  <c r="M29" i="35"/>
  <c r="M28" i="35"/>
  <c r="O28" i="35" s="1"/>
  <c r="M27" i="35"/>
  <c r="M26" i="35"/>
  <c r="M25" i="35"/>
  <c r="M24" i="35"/>
  <c r="O24" i="35" s="1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M23" i="35"/>
  <c r="G23" i="35"/>
  <c r="M22" i="35"/>
  <c r="G22" i="35"/>
  <c r="N2" i="35"/>
  <c r="N3" i="35"/>
  <c r="N4" i="35"/>
  <c r="N5" i="35"/>
  <c r="N6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M18" i="35"/>
  <c r="M17" i="35"/>
  <c r="M16" i="35"/>
  <c r="M15" i="35"/>
  <c r="M14" i="35"/>
  <c r="M13" i="35"/>
  <c r="M12" i="35"/>
  <c r="M11" i="35"/>
  <c r="M10" i="35"/>
  <c r="M9" i="35"/>
  <c r="M8" i="35"/>
  <c r="M7" i="35"/>
  <c r="M6" i="35"/>
  <c r="M5" i="35"/>
  <c r="M4" i="35"/>
  <c r="M3" i="35"/>
  <c r="G15" i="35"/>
  <c r="G16" i="35"/>
  <c r="G17" i="35"/>
  <c r="G18" i="35"/>
  <c r="G14" i="35"/>
  <c r="G13" i="35"/>
  <c r="G12" i="35"/>
  <c r="G11" i="35"/>
  <c r="G10" i="35"/>
  <c r="G9" i="35"/>
  <c r="G8" i="35"/>
  <c r="G7" i="35"/>
  <c r="G6" i="35"/>
  <c r="G5" i="35"/>
  <c r="G4" i="35"/>
  <c r="G3" i="35"/>
  <c r="G2" i="35"/>
  <c r="AJ2" i="5"/>
  <c r="AJ7" i="5"/>
  <c r="AJ9" i="5"/>
  <c r="AJ10" i="5"/>
  <c r="AJ11" i="5"/>
  <c r="AJ12" i="5"/>
  <c r="AJ16" i="5"/>
  <c r="AJ17" i="5"/>
  <c r="AJ24" i="5"/>
  <c r="AI24" i="5"/>
  <c r="AI17" i="5"/>
  <c r="AI16" i="5"/>
  <c r="AI12" i="5"/>
  <c r="AI11" i="5"/>
  <c r="AI10" i="5"/>
  <c r="AI9" i="5"/>
  <c r="AI7" i="5"/>
  <c r="AI2" i="5"/>
  <c r="O26" i="35" l="1"/>
  <c r="O30" i="35"/>
  <c r="O34" i="35"/>
  <c r="O38" i="35"/>
  <c r="O27" i="35"/>
  <c r="O29" i="35"/>
  <c r="O9" i="35"/>
  <c r="O14" i="35"/>
  <c r="O4" i="35"/>
  <c r="O12" i="35"/>
  <c r="O16" i="35"/>
  <c r="O3" i="35"/>
  <c r="O8" i="35"/>
  <c r="O7" i="35"/>
  <c r="O11" i="35"/>
  <c r="O15" i="35"/>
  <c r="O18" i="35"/>
  <c r="O6" i="35"/>
  <c r="O5" i="35"/>
  <c r="O2" i="35"/>
  <c r="O23" i="35"/>
  <c r="O22" i="35"/>
  <c r="O32" i="35"/>
  <c r="O25" i="35"/>
  <c r="O33" i="35"/>
  <c r="O37" i="35"/>
  <c r="O35" i="35"/>
  <c r="O31" i="35"/>
  <c r="O13" i="35"/>
  <c r="O17" i="35"/>
  <c r="O10" i="35"/>
  <c r="AK9" i="5"/>
  <c r="AK7" i="5"/>
  <c r="AK2" i="5"/>
  <c r="AK24" i="5"/>
  <c r="AK17" i="5"/>
  <c r="AK16" i="5"/>
  <c r="AK12" i="5"/>
  <c r="AK11" i="5"/>
  <c r="AK10" i="5"/>
  <c r="AD2" i="14"/>
  <c r="AD3" i="14"/>
  <c r="AD7" i="14"/>
  <c r="AD9" i="14"/>
  <c r="AD10" i="14"/>
  <c r="AD11" i="14"/>
  <c r="AD12" i="14"/>
  <c r="AD14" i="14"/>
  <c r="AD15" i="14"/>
  <c r="AD16" i="14"/>
  <c r="AD17" i="14"/>
  <c r="AD18" i="14"/>
  <c r="AD19" i="14"/>
  <c r="AD21" i="14"/>
  <c r="AD23" i="14"/>
  <c r="AD24" i="14"/>
  <c r="AC24" i="14"/>
  <c r="AC23" i="14"/>
  <c r="AC21" i="14"/>
  <c r="AC19" i="14"/>
  <c r="AC18" i="14"/>
  <c r="AC17" i="14"/>
  <c r="AE17" i="14" s="1"/>
  <c r="AC16" i="14"/>
  <c r="AC15" i="14"/>
  <c r="AC14" i="14"/>
  <c r="AC12" i="14"/>
  <c r="AC11" i="14"/>
  <c r="AC10" i="14"/>
  <c r="AC9" i="14"/>
  <c r="AC7" i="14"/>
  <c r="AC3" i="14"/>
  <c r="AC2" i="14"/>
  <c r="AD2" i="3"/>
  <c r="AD3" i="3"/>
  <c r="AD4" i="3"/>
  <c r="AD5" i="3"/>
  <c r="AD6" i="3"/>
  <c r="AD7" i="3"/>
  <c r="AD9" i="3"/>
  <c r="AD10" i="3"/>
  <c r="AD11" i="3"/>
  <c r="AD12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E25" i="3" s="1"/>
  <c r="AD26" i="3"/>
  <c r="AD27" i="3"/>
  <c r="AC27" i="3"/>
  <c r="AC26" i="3"/>
  <c r="AC25" i="3"/>
  <c r="AC24" i="3"/>
  <c r="AC23" i="3"/>
  <c r="AC22" i="3"/>
  <c r="AE22" i="3" s="1"/>
  <c r="AC21" i="3"/>
  <c r="AC20" i="3"/>
  <c r="AC19" i="3"/>
  <c r="AC18" i="3"/>
  <c r="AC17" i="3"/>
  <c r="AC16" i="3"/>
  <c r="AC15" i="3"/>
  <c r="AC14" i="3"/>
  <c r="AC12" i="3"/>
  <c r="AC11" i="3"/>
  <c r="AC10" i="3"/>
  <c r="AC9" i="3"/>
  <c r="AC7" i="3"/>
  <c r="AC6" i="3"/>
  <c r="AC5" i="3"/>
  <c r="AC4" i="3"/>
  <c r="AC3" i="3"/>
  <c r="AE17" i="3"/>
  <c r="AC2" i="3"/>
  <c r="AI2" i="1"/>
  <c r="AI3" i="1"/>
  <c r="AI4" i="1"/>
  <c r="AI5" i="1"/>
  <c r="AI6" i="1"/>
  <c r="AI7" i="1"/>
  <c r="AI9" i="1"/>
  <c r="AI10" i="1"/>
  <c r="AI12" i="1"/>
  <c r="AI14" i="1"/>
  <c r="AI15" i="1"/>
  <c r="AI16" i="1"/>
  <c r="AI17" i="1"/>
  <c r="AI18" i="1"/>
  <c r="AI19" i="1"/>
  <c r="AI21" i="1"/>
  <c r="AI22" i="1"/>
  <c r="AI24" i="1"/>
  <c r="AI25" i="1"/>
  <c r="AI26" i="1"/>
  <c r="AH26" i="1"/>
  <c r="AH25" i="1"/>
  <c r="AH24" i="1"/>
  <c r="AH22" i="1"/>
  <c r="AH21" i="1"/>
  <c r="AH19" i="1"/>
  <c r="AH18" i="1"/>
  <c r="AH17" i="1"/>
  <c r="AH16" i="1"/>
  <c r="AH15" i="1"/>
  <c r="AH14" i="1"/>
  <c r="AH12" i="1"/>
  <c r="AH10" i="1"/>
  <c r="AH9" i="1"/>
  <c r="AH7" i="1"/>
  <c r="AH6" i="1"/>
  <c r="AH5" i="1"/>
  <c r="AH4" i="1"/>
  <c r="AH3" i="1"/>
  <c r="AH2" i="1"/>
  <c r="AE12" i="3" l="1"/>
  <c r="AE7" i="3"/>
  <c r="AJ3" i="1"/>
  <c r="AJ7" i="1"/>
  <c r="AJ4" i="1"/>
  <c r="AJ19" i="1"/>
  <c r="AE21" i="3"/>
  <c r="AE18" i="3"/>
  <c r="AE14" i="3"/>
  <c r="AE9" i="3"/>
  <c r="AE3" i="14"/>
  <c r="AE11" i="14"/>
  <c r="AE16" i="14"/>
  <c r="AE21" i="14"/>
  <c r="AE10" i="3"/>
  <c r="AE23" i="3"/>
  <c r="AE27" i="3"/>
  <c r="AE24" i="3"/>
  <c r="AE20" i="3"/>
  <c r="AE16" i="3"/>
  <c r="AE6" i="3"/>
  <c r="AE18" i="14"/>
  <c r="AE9" i="14"/>
  <c r="AE2" i="14"/>
  <c r="AE7" i="14"/>
  <c r="AE12" i="14"/>
  <c r="AE14" i="14"/>
  <c r="AE24" i="14"/>
  <c r="AE10" i="14"/>
  <c r="AE15" i="14"/>
  <c r="AE23" i="14"/>
  <c r="AE19" i="14"/>
  <c r="AE19" i="3"/>
  <c r="AE2" i="3"/>
  <c r="AE11" i="3"/>
  <c r="AE4" i="3"/>
  <c r="AE26" i="3"/>
  <c r="AE3" i="3"/>
  <c r="AE5" i="3"/>
  <c r="AE15" i="3"/>
  <c r="AJ6" i="1"/>
  <c r="AJ12" i="1"/>
  <c r="AJ17" i="1"/>
  <c r="AJ22" i="1"/>
  <c r="AJ15" i="1"/>
  <c r="AJ18" i="1"/>
  <c r="AJ24" i="1"/>
  <c r="AJ5" i="1"/>
  <c r="AJ14" i="1"/>
  <c r="AJ9" i="1"/>
  <c r="AJ25" i="1"/>
  <c r="AJ10" i="1"/>
  <c r="AJ21" i="1"/>
  <c r="AJ26" i="1"/>
  <c r="AJ16" i="1"/>
  <c r="AJ2" i="1"/>
  <c r="AD2" i="16"/>
  <c r="AD3" i="16"/>
  <c r="AD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E21" i="16" s="1"/>
  <c r="AD22" i="16"/>
  <c r="AD23" i="16"/>
  <c r="AD24" i="16"/>
  <c r="AD25" i="16"/>
  <c r="AE25" i="16" s="1"/>
  <c r="AD26" i="16"/>
  <c r="AD27" i="16"/>
  <c r="AD28" i="16"/>
  <c r="AC26" i="16"/>
  <c r="AE26" i="16" s="1"/>
  <c r="AC25" i="16"/>
  <c r="AC24" i="16"/>
  <c r="AE24" i="16" s="1"/>
  <c r="AC23" i="16"/>
  <c r="AC22" i="16"/>
  <c r="AE22" i="16" s="1"/>
  <c r="AC21" i="16"/>
  <c r="AC20" i="16"/>
  <c r="AE20" i="16" s="1"/>
  <c r="AC27" i="16"/>
  <c r="AC28" i="16"/>
  <c r="AC3" i="16"/>
  <c r="AC4" i="16"/>
  <c r="AE4" i="16" s="1"/>
  <c r="AC5" i="16"/>
  <c r="AC6" i="16"/>
  <c r="AE6" i="16" s="1"/>
  <c r="AC7" i="16"/>
  <c r="AC8" i="16"/>
  <c r="AE8" i="16" s="1"/>
  <c r="AC9" i="16"/>
  <c r="AC10" i="16"/>
  <c r="AE10" i="16" s="1"/>
  <c r="AC11" i="16"/>
  <c r="AC12" i="16"/>
  <c r="AE12" i="16" s="1"/>
  <c r="AC13" i="16"/>
  <c r="AC14" i="16"/>
  <c r="AE14" i="16" s="1"/>
  <c r="AC15" i="16"/>
  <c r="AC16" i="16"/>
  <c r="AE16" i="16" s="1"/>
  <c r="AC17" i="16"/>
  <c r="AC18" i="16"/>
  <c r="AE18" i="16" s="1"/>
  <c r="AC19" i="16"/>
  <c r="AC2" i="16"/>
  <c r="AE2" i="16" s="1"/>
  <c r="AE17" i="16" l="1"/>
  <c r="AE13" i="16"/>
  <c r="AE9" i="16"/>
  <c r="AE5" i="16"/>
  <c r="AE23" i="16"/>
  <c r="AE19" i="16"/>
  <c r="AE15" i="16"/>
  <c r="AE11" i="16"/>
  <c r="AE7" i="16"/>
  <c r="AE3" i="16"/>
  <c r="AE28" i="16"/>
  <c r="AE27" i="16"/>
  <c r="X2" i="33"/>
  <c r="X3" i="33"/>
  <c r="X4" i="33"/>
  <c r="X5" i="33"/>
  <c r="X6" i="33"/>
  <c r="X7" i="33"/>
  <c r="X8" i="33"/>
  <c r="X9" i="33"/>
  <c r="X10" i="33"/>
  <c r="X11" i="33"/>
  <c r="X12" i="33"/>
  <c r="X13" i="33"/>
  <c r="X14" i="33"/>
  <c r="X15" i="33"/>
  <c r="X16" i="33"/>
  <c r="X17" i="33"/>
  <c r="X18" i="33"/>
  <c r="X19" i="33"/>
  <c r="X20" i="33"/>
  <c r="X22" i="33"/>
  <c r="X23" i="33"/>
  <c r="X24" i="33"/>
  <c r="X25" i="33"/>
  <c r="X26" i="33"/>
  <c r="R2" i="33"/>
  <c r="R3" i="33"/>
  <c r="R4" i="33"/>
  <c r="R5" i="33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1" i="33"/>
  <c r="R22" i="33"/>
  <c r="R23" i="33"/>
  <c r="R24" i="33"/>
  <c r="R25" i="33"/>
  <c r="R26" i="33"/>
  <c r="L2" i="33"/>
  <c r="L3" i="33"/>
  <c r="L4" i="33"/>
  <c r="L5" i="33"/>
  <c r="L6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2" i="33"/>
  <c r="L23" i="33"/>
  <c r="L24" i="33"/>
  <c r="L25" i="33"/>
  <c r="L26" i="33"/>
  <c r="L27" i="33"/>
  <c r="AD20" i="33"/>
  <c r="AD21" i="33"/>
  <c r="AD22" i="33"/>
  <c r="AD24" i="33"/>
  <c r="AD25" i="33"/>
  <c r="AD26" i="33"/>
  <c r="AC26" i="33"/>
  <c r="AC25" i="33"/>
  <c r="AC24" i="33"/>
  <c r="AC22" i="33"/>
  <c r="AC21" i="33"/>
  <c r="AC20" i="33"/>
  <c r="AC3" i="33"/>
  <c r="AD3" i="33"/>
  <c r="AC4" i="33"/>
  <c r="AD4" i="33"/>
  <c r="AC5" i="33"/>
  <c r="AD5" i="33"/>
  <c r="AC6" i="33"/>
  <c r="AD6" i="33"/>
  <c r="AC7" i="33"/>
  <c r="AD7" i="33"/>
  <c r="AC8" i="33"/>
  <c r="AD8" i="33"/>
  <c r="AC9" i="33"/>
  <c r="AD9" i="33"/>
  <c r="AC10" i="33"/>
  <c r="AD10" i="33"/>
  <c r="AC11" i="33"/>
  <c r="AE11" i="33" s="1"/>
  <c r="AD11" i="33"/>
  <c r="AC12" i="33"/>
  <c r="AD12" i="33"/>
  <c r="AC13" i="33"/>
  <c r="AD13" i="33"/>
  <c r="AC14" i="33"/>
  <c r="AD14" i="33"/>
  <c r="AC15" i="33"/>
  <c r="AD15" i="33"/>
  <c r="AC16" i="33"/>
  <c r="AD16" i="33"/>
  <c r="AC17" i="33"/>
  <c r="AD17" i="33"/>
  <c r="AC18" i="33"/>
  <c r="AD18" i="33"/>
  <c r="AC19" i="33"/>
  <c r="AD19" i="33"/>
  <c r="AD2" i="33"/>
  <c r="AC2" i="33"/>
  <c r="W8" i="33"/>
  <c r="W12" i="33"/>
  <c r="W25" i="33"/>
  <c r="W5" i="33"/>
  <c r="Y5" i="33" s="1"/>
  <c r="W16" i="33"/>
  <c r="W26" i="33"/>
  <c r="Q19" i="33"/>
  <c r="Q17" i="33"/>
  <c r="Q11" i="33"/>
  <c r="Q23" i="33"/>
  <c r="Q2" i="33"/>
  <c r="Q26" i="33"/>
  <c r="S26" i="33" s="1"/>
  <c r="K17" i="33"/>
  <c r="K16" i="33"/>
  <c r="K14" i="33"/>
  <c r="K24" i="33"/>
  <c r="K9" i="33"/>
  <c r="K12" i="33"/>
  <c r="M12" i="33" s="1"/>
  <c r="O25" i="34"/>
  <c r="AA8" i="34" s="1"/>
  <c r="O24" i="34"/>
  <c r="AE26" i="34" s="1"/>
  <c r="O23" i="34"/>
  <c r="AE22" i="34" s="1"/>
  <c r="O22" i="34"/>
  <c r="AA5" i="34" s="1"/>
  <c r="O21" i="34"/>
  <c r="AA16" i="34" s="1"/>
  <c r="O20" i="34"/>
  <c r="AE25" i="34" s="1"/>
  <c r="O19" i="34"/>
  <c r="AA13" i="34" s="1"/>
  <c r="O18" i="34"/>
  <c r="S18" i="34" s="1"/>
  <c r="O17" i="34"/>
  <c r="W4" i="34" s="1"/>
  <c r="O16" i="34"/>
  <c r="W3" i="34" s="1"/>
  <c r="O15" i="34"/>
  <c r="W12" i="34" s="1"/>
  <c r="O14" i="34"/>
  <c r="S15" i="34" s="1"/>
  <c r="O13" i="34"/>
  <c r="S27" i="34" s="1"/>
  <c r="O12" i="34"/>
  <c r="AA17" i="34" s="1"/>
  <c r="O11" i="34"/>
  <c r="W10" i="34" s="1"/>
  <c r="S10" i="34"/>
  <c r="O10" i="34"/>
  <c r="W14" i="34" s="1"/>
  <c r="O9" i="34"/>
  <c r="W9" i="34" s="1"/>
  <c r="O8" i="34"/>
  <c r="S26" i="34" s="1"/>
  <c r="W7" i="34"/>
  <c r="O7" i="34"/>
  <c r="S19" i="34" s="1"/>
  <c r="O6" i="34"/>
  <c r="S22" i="34" s="1"/>
  <c r="O5" i="34"/>
  <c r="W18" i="34" s="1"/>
  <c r="O4" i="34"/>
  <c r="S23" i="34" s="1"/>
  <c r="O3" i="34"/>
  <c r="AA3" i="34" s="1"/>
  <c r="O2" i="34"/>
  <c r="W15" i="34" s="1"/>
  <c r="K27" i="33"/>
  <c r="K26" i="33"/>
  <c r="Q25" i="33"/>
  <c r="K25" i="33"/>
  <c r="G25" i="33"/>
  <c r="W24" i="33"/>
  <c r="Y24" i="33" s="1"/>
  <c r="Q24" i="33"/>
  <c r="G24" i="33"/>
  <c r="W23" i="33"/>
  <c r="K23" i="33"/>
  <c r="G23" i="33"/>
  <c r="W22" i="33"/>
  <c r="Q22" i="33"/>
  <c r="K22" i="33"/>
  <c r="G22" i="33"/>
  <c r="Q21" i="33"/>
  <c r="G21" i="33"/>
  <c r="W20" i="33"/>
  <c r="K20" i="33"/>
  <c r="G20" i="33"/>
  <c r="W19" i="33"/>
  <c r="Y19" i="33" s="1"/>
  <c r="K19" i="33"/>
  <c r="G19" i="33"/>
  <c r="W18" i="33"/>
  <c r="Q18" i="33"/>
  <c r="K18" i="33"/>
  <c r="G18" i="33"/>
  <c r="W17" i="33"/>
  <c r="G17" i="33"/>
  <c r="Q16" i="33"/>
  <c r="G16" i="33"/>
  <c r="W15" i="33"/>
  <c r="Q15" i="33"/>
  <c r="K15" i="33"/>
  <c r="G15" i="33"/>
  <c r="W14" i="33"/>
  <c r="Q14" i="33"/>
  <c r="G14" i="33"/>
  <c r="W13" i="33"/>
  <c r="Q13" i="33"/>
  <c r="K13" i="33"/>
  <c r="G13" i="33"/>
  <c r="Q12" i="33"/>
  <c r="G12" i="33"/>
  <c r="W11" i="33"/>
  <c r="Y11" i="33" s="1"/>
  <c r="K11" i="33"/>
  <c r="G11" i="33"/>
  <c r="W10" i="33"/>
  <c r="Q10" i="33"/>
  <c r="K10" i="33"/>
  <c r="G10" i="33"/>
  <c r="W9" i="33"/>
  <c r="Q9" i="33"/>
  <c r="G9" i="33"/>
  <c r="Q8" i="33"/>
  <c r="K8" i="33"/>
  <c r="G8" i="33"/>
  <c r="W7" i="33"/>
  <c r="Q7" i="33"/>
  <c r="G7" i="33"/>
  <c r="W6" i="33"/>
  <c r="Q6" i="33"/>
  <c r="K6" i="33"/>
  <c r="M6" i="33" s="1"/>
  <c r="G6" i="33"/>
  <c r="Q5" i="33"/>
  <c r="S5" i="33" s="1"/>
  <c r="K5" i="33"/>
  <c r="G5" i="33"/>
  <c r="W4" i="33"/>
  <c r="Q4" i="33"/>
  <c r="K4" i="33"/>
  <c r="G4" i="33"/>
  <c r="W3" i="33"/>
  <c r="Q3" i="33"/>
  <c r="K3" i="33"/>
  <c r="G3" i="33"/>
  <c r="W2" i="33"/>
  <c r="K2" i="33"/>
  <c r="G2" i="33"/>
  <c r="W13" i="34" l="1"/>
  <c r="S25" i="34"/>
  <c r="S24" i="33"/>
  <c r="M25" i="33"/>
  <c r="S19" i="33"/>
  <c r="Y10" i="33"/>
  <c r="Y23" i="33"/>
  <c r="S13" i="33"/>
  <c r="Y17" i="33"/>
  <c r="Y22" i="33"/>
  <c r="Y8" i="33"/>
  <c r="S18" i="33"/>
  <c r="Y4" i="33"/>
  <c r="S7" i="33"/>
  <c r="M8" i="33"/>
  <c r="S25" i="33"/>
  <c r="S3" i="33"/>
  <c r="Y7" i="33"/>
  <c r="M13" i="33"/>
  <c r="M26" i="33"/>
  <c r="S11" i="33"/>
  <c r="AE15" i="33"/>
  <c r="AE9" i="33"/>
  <c r="S23" i="33"/>
  <c r="Y18" i="33"/>
  <c r="Y14" i="33"/>
  <c r="S4" i="33"/>
  <c r="S12" i="33"/>
  <c r="M20" i="33"/>
  <c r="S21" i="33"/>
  <c r="M24" i="33"/>
  <c r="AE4" i="33"/>
  <c r="M23" i="33"/>
  <c r="AE2" i="33"/>
  <c r="S3" i="34"/>
  <c r="AE10" i="34"/>
  <c r="AE8" i="34"/>
  <c r="AE3" i="34"/>
  <c r="S12" i="34"/>
  <c r="W2" i="34"/>
  <c r="AE20" i="34"/>
  <c r="AA10" i="34"/>
  <c r="AE17" i="34"/>
  <c r="AE9" i="34"/>
  <c r="W19" i="34"/>
  <c r="AE24" i="34"/>
  <c r="AE16" i="34"/>
  <c r="S9" i="34"/>
  <c r="AA26" i="34"/>
  <c r="AE11" i="34"/>
  <c r="AE4" i="34"/>
  <c r="S16" i="34"/>
  <c r="S17" i="34"/>
  <c r="W17" i="34"/>
  <c r="AA12" i="34"/>
  <c r="S14" i="34"/>
  <c r="W11" i="34"/>
  <c r="AA25" i="34"/>
  <c r="S24" i="34"/>
  <c r="AE21" i="34"/>
  <c r="W23" i="34"/>
  <c r="W26" i="34"/>
  <c r="AE19" i="34"/>
  <c r="AE18" i="34"/>
  <c r="AE15" i="34"/>
  <c r="AE14" i="34"/>
  <c r="AE13" i="34"/>
  <c r="S5" i="34"/>
  <c r="W5" i="34"/>
  <c r="AE12" i="34"/>
  <c r="AA22" i="34"/>
  <c r="W8" i="34"/>
  <c r="AE7" i="34"/>
  <c r="AA11" i="34"/>
  <c r="AE6" i="34"/>
  <c r="AE5" i="34"/>
  <c r="S8" i="34"/>
  <c r="AE2" i="34"/>
  <c r="S2" i="34"/>
  <c r="AA20" i="34"/>
  <c r="W6" i="34"/>
  <c r="AA7" i="34"/>
  <c r="AA18" i="34"/>
  <c r="AA19" i="34"/>
  <c r="AA2" i="34"/>
  <c r="W16" i="34"/>
  <c r="W24" i="34"/>
  <c r="AA14" i="34"/>
  <c r="AA23" i="34"/>
  <c r="S8" i="33"/>
  <c r="AE19" i="33"/>
  <c r="AE17" i="33"/>
  <c r="AE13" i="33"/>
  <c r="AE7" i="33"/>
  <c r="AE3" i="33"/>
  <c r="AE26" i="33"/>
  <c r="AE21" i="33"/>
  <c r="Y6" i="33"/>
  <c r="Y26" i="33"/>
  <c r="Y20" i="33"/>
  <c r="Y16" i="33"/>
  <c r="S6" i="33"/>
  <c r="S2" i="33"/>
  <c r="S17" i="33"/>
  <c r="M10" i="33"/>
  <c r="M14" i="33"/>
  <c r="M22" i="33"/>
  <c r="M17" i="33"/>
  <c r="AE18" i="33"/>
  <c r="AE16" i="33"/>
  <c r="AE14" i="33"/>
  <c r="AE6" i="33"/>
  <c r="Y25" i="33"/>
  <c r="AE22" i="33"/>
  <c r="M3" i="33"/>
  <c r="Y3" i="33"/>
  <c r="M4" i="33"/>
  <c r="M5" i="33"/>
  <c r="S9" i="33"/>
  <c r="Y15" i="33"/>
  <c r="S16" i="33"/>
  <c r="M18" i="33"/>
  <c r="Y12" i="33"/>
  <c r="S15" i="33"/>
  <c r="Y2" i="33"/>
  <c r="Y13" i="33"/>
  <c r="M15" i="33"/>
  <c r="M27" i="33"/>
  <c r="S10" i="33"/>
  <c r="M11" i="33"/>
  <c r="S14" i="33"/>
  <c r="M19" i="33"/>
  <c r="Y9" i="33"/>
  <c r="S22" i="33"/>
  <c r="M2" i="33"/>
  <c r="AE24" i="33"/>
  <c r="AE10" i="33"/>
  <c r="AE20" i="33"/>
  <c r="AE5" i="33"/>
  <c r="M9" i="33"/>
  <c r="AE8" i="33"/>
  <c r="AE12" i="33"/>
  <c r="M16" i="33"/>
  <c r="AE25" i="33"/>
  <c r="S20" i="34"/>
  <c r="S4" i="34"/>
  <c r="AA6" i="34"/>
  <c r="S13" i="34"/>
  <c r="AA15" i="34"/>
  <c r="W21" i="34"/>
  <c r="AA24" i="34"/>
  <c r="W25" i="34"/>
  <c r="AA4" i="34"/>
  <c r="S6" i="34"/>
  <c r="AA9" i="34"/>
  <c r="S11" i="34"/>
  <c r="W22" i="34"/>
  <c r="O8" i="32"/>
  <c r="O7" i="32"/>
  <c r="O6" i="32"/>
  <c r="O5" i="32"/>
  <c r="O4" i="32"/>
  <c r="O3" i="32"/>
  <c r="O2" i="32"/>
  <c r="G8" i="31"/>
  <c r="G7" i="31"/>
  <c r="G6" i="31"/>
  <c r="G5" i="31"/>
  <c r="G4" i="31"/>
  <c r="G3" i="31"/>
  <c r="G2" i="31"/>
  <c r="O14" i="30"/>
  <c r="O13" i="30"/>
  <c r="O12" i="30"/>
  <c r="O11" i="30"/>
  <c r="O10" i="30"/>
  <c r="O9" i="30"/>
  <c r="O8" i="30"/>
  <c r="O7" i="30"/>
  <c r="O6" i="30"/>
  <c r="O5" i="30"/>
  <c r="O4" i="30"/>
  <c r="O3" i="30"/>
  <c r="O2" i="30"/>
  <c r="G14" i="29"/>
  <c r="G13" i="29"/>
  <c r="G12" i="29"/>
  <c r="G11" i="29"/>
  <c r="G10" i="29"/>
  <c r="G9" i="29"/>
  <c r="G8" i="29"/>
  <c r="G7" i="29"/>
  <c r="G6" i="29"/>
  <c r="G5" i="29"/>
  <c r="G4" i="29"/>
  <c r="G3" i="29"/>
  <c r="G2" i="29"/>
  <c r="O2" i="28"/>
  <c r="O14" i="28"/>
  <c r="O13" i="28"/>
  <c r="O12" i="28"/>
  <c r="O11" i="28"/>
  <c r="O10" i="28"/>
  <c r="O9" i="28"/>
  <c r="O8" i="28"/>
  <c r="O7" i="28"/>
  <c r="O6" i="28"/>
  <c r="O5" i="28"/>
  <c r="O4" i="28"/>
  <c r="O3" i="28"/>
  <c r="G14" i="27"/>
  <c r="G13" i="27"/>
  <c r="G12" i="27"/>
  <c r="G11" i="27"/>
  <c r="G10" i="27"/>
  <c r="G9" i="27"/>
  <c r="G8" i="27"/>
  <c r="G7" i="27"/>
  <c r="G6" i="27"/>
  <c r="G5" i="27"/>
  <c r="G4" i="27"/>
  <c r="G3" i="27"/>
  <c r="G2" i="27"/>
  <c r="Y23" i="9"/>
  <c r="Y20" i="9"/>
  <c r="Y18" i="9"/>
  <c r="Y13" i="9"/>
  <c r="Y9" i="9"/>
  <c r="Y10" i="9"/>
  <c r="Y8" i="9"/>
  <c r="W25" i="9"/>
  <c r="Y25" i="9" s="1"/>
  <c r="W24" i="9"/>
  <c r="W22" i="9"/>
  <c r="Y22" i="9" s="1"/>
  <c r="W21" i="9"/>
  <c r="Y21" i="9" s="1"/>
  <c r="W19" i="9"/>
  <c r="Y19" i="9" s="1"/>
  <c r="W17" i="9"/>
  <c r="Y17" i="9" s="1"/>
  <c r="W16" i="9"/>
  <c r="Y16" i="9" s="1"/>
  <c r="W15" i="9"/>
  <c r="Y15" i="9" s="1"/>
  <c r="W14" i="9"/>
  <c r="Y14" i="9" s="1"/>
  <c r="W12" i="9"/>
  <c r="Y12" i="9" s="1"/>
  <c r="W11" i="9"/>
  <c r="W7" i="9"/>
  <c r="Y7" i="9" s="1"/>
  <c r="W6" i="9"/>
  <c r="W5" i="9"/>
  <c r="Y5" i="9" s="1"/>
  <c r="W4" i="9"/>
  <c r="W3" i="9"/>
  <c r="Y3" i="9" s="1"/>
  <c r="W2" i="9"/>
  <c r="Y2" i="9" s="1"/>
  <c r="Y24" i="9"/>
  <c r="Y4" i="9"/>
  <c r="Y6" i="9"/>
  <c r="Y11" i="9"/>
  <c r="Y18" i="7"/>
  <c r="Y13" i="7"/>
  <c r="Y10" i="7"/>
  <c r="Y9" i="7"/>
  <c r="Y8" i="7"/>
  <c r="W23" i="7"/>
  <c r="Y23" i="7" s="1"/>
  <c r="W22" i="7"/>
  <c r="Y22" i="7" s="1"/>
  <c r="W21" i="7"/>
  <c r="W20" i="7"/>
  <c r="Y20" i="7" s="1"/>
  <c r="W19" i="7"/>
  <c r="W17" i="7"/>
  <c r="Y17" i="7" s="1"/>
  <c r="W16" i="7"/>
  <c r="Y16" i="7" s="1"/>
  <c r="W15" i="7"/>
  <c r="Y15" i="7" s="1"/>
  <c r="W14" i="7"/>
  <c r="W12" i="7"/>
  <c r="Y12" i="7" s="1"/>
  <c r="W11" i="7"/>
  <c r="Y11" i="7" s="1"/>
  <c r="W7" i="7"/>
  <c r="Y7" i="7" s="1"/>
  <c r="W6" i="7"/>
  <c r="Y6" i="7" s="1"/>
  <c r="W5" i="7"/>
  <c r="Y5" i="7" s="1"/>
  <c r="W4" i="7"/>
  <c r="Y4" i="7" s="1"/>
  <c r="W3" i="7"/>
  <c r="Y3" i="7" s="1"/>
  <c r="Y14" i="7"/>
  <c r="Y19" i="7"/>
  <c r="Y2" i="7"/>
  <c r="Y9" i="18"/>
  <c r="Y18" i="18"/>
  <c r="W28" i="18"/>
  <c r="Y28" i="18" s="1"/>
  <c r="W27" i="18"/>
  <c r="Y27" i="18" s="1"/>
  <c r="W26" i="18"/>
  <c r="Y26" i="18" s="1"/>
  <c r="W25" i="18"/>
  <c r="Y25" i="18" s="1"/>
  <c r="W24" i="18"/>
  <c r="Y24" i="18" s="1"/>
  <c r="W23" i="18"/>
  <c r="Y23" i="18" s="1"/>
  <c r="W22" i="18"/>
  <c r="Y22" i="18" s="1"/>
  <c r="W21" i="18"/>
  <c r="W20" i="18"/>
  <c r="Y20" i="18" s="1"/>
  <c r="W19" i="18"/>
  <c r="Y19" i="18" s="1"/>
  <c r="W17" i="18"/>
  <c r="Y17" i="18" s="1"/>
  <c r="W16" i="18"/>
  <c r="Y16" i="18" s="1"/>
  <c r="W15" i="18"/>
  <c r="Y15" i="18" s="1"/>
  <c r="W14" i="18"/>
  <c r="Y14" i="18" s="1"/>
  <c r="W13" i="18"/>
  <c r="Y13" i="18" s="1"/>
  <c r="W12" i="18"/>
  <c r="Y12" i="18" s="1"/>
  <c r="W11" i="18"/>
  <c r="Y11" i="18" s="1"/>
  <c r="W10" i="18"/>
  <c r="Y10" i="18" s="1"/>
  <c r="W8" i="18"/>
  <c r="Y8" i="18" s="1"/>
  <c r="W7" i="18"/>
  <c r="Y7" i="18" s="1"/>
  <c r="W6" i="18"/>
  <c r="Y6" i="18" s="1"/>
  <c r="W5" i="18"/>
  <c r="Y5" i="18" s="1"/>
  <c r="W4" i="18"/>
  <c r="Y4" i="18" s="1"/>
  <c r="W3" i="18"/>
  <c r="Y3" i="18" s="1"/>
  <c r="W2" i="18"/>
  <c r="Y2" i="18" s="1"/>
  <c r="O23" i="21"/>
  <c r="AA10" i="21" s="1"/>
  <c r="O22" i="21"/>
  <c r="AA13" i="21" s="1"/>
  <c r="O21" i="21"/>
  <c r="AA20" i="21" s="1"/>
  <c r="O20" i="21"/>
  <c r="AA8" i="21" s="1"/>
  <c r="O19" i="21"/>
  <c r="AA22" i="21" s="1"/>
  <c r="O18" i="21"/>
  <c r="AA28" i="21" s="1"/>
  <c r="O17" i="21"/>
  <c r="W13" i="21" s="1"/>
  <c r="O16" i="21"/>
  <c r="W11" i="21" s="1"/>
  <c r="O15" i="21"/>
  <c r="W4" i="21" s="1"/>
  <c r="O14" i="21"/>
  <c r="AA4" i="21" s="1"/>
  <c r="O13" i="21"/>
  <c r="AA18" i="21" s="1"/>
  <c r="O12" i="21"/>
  <c r="AA19" i="21" s="1"/>
  <c r="O11" i="21"/>
  <c r="W16" i="21" s="1"/>
  <c r="O10" i="21"/>
  <c r="W21" i="21" s="1"/>
  <c r="O9" i="21"/>
  <c r="W20" i="21" s="1"/>
  <c r="O8" i="21"/>
  <c r="AA24" i="21" s="1"/>
  <c r="O7" i="21"/>
  <c r="W10" i="21" s="1"/>
  <c r="O6" i="21"/>
  <c r="AA9" i="21" s="1"/>
  <c r="O5" i="21"/>
  <c r="AA5" i="21" s="1"/>
  <c r="O4" i="21"/>
  <c r="AA11" i="21" s="1"/>
  <c r="O3" i="21"/>
  <c r="AA3" i="21" s="1"/>
  <c r="O2" i="21"/>
  <c r="AA2" i="21" s="1"/>
  <c r="Y21" i="20"/>
  <c r="Y17" i="20"/>
  <c r="Y7" i="20"/>
  <c r="W28" i="20"/>
  <c r="Y28" i="20" s="1"/>
  <c r="W27" i="20"/>
  <c r="Y27" i="20"/>
  <c r="W26" i="20"/>
  <c r="Y26" i="20" s="1"/>
  <c r="W24" i="20"/>
  <c r="Y24" i="20" s="1"/>
  <c r="W23" i="20"/>
  <c r="Y23" i="20" s="1"/>
  <c r="W22" i="20"/>
  <c r="Y22" i="20" s="1"/>
  <c r="W20" i="20"/>
  <c r="Y20" i="20" s="1"/>
  <c r="W19" i="20"/>
  <c r="Y19" i="20" s="1"/>
  <c r="W18" i="20"/>
  <c r="Y18" i="20" s="1"/>
  <c r="W16" i="20"/>
  <c r="Y16" i="20" s="1"/>
  <c r="W15" i="20"/>
  <c r="Y15" i="20" s="1"/>
  <c r="W14" i="20"/>
  <c r="Y14" i="20" s="1"/>
  <c r="W13" i="20"/>
  <c r="Y13" i="20" s="1"/>
  <c r="W12" i="20"/>
  <c r="Y12" i="20" s="1"/>
  <c r="W11" i="20"/>
  <c r="W10" i="20"/>
  <c r="Y10" i="20" s="1"/>
  <c r="W9" i="20"/>
  <c r="Y9" i="20" s="1"/>
  <c r="W8" i="20"/>
  <c r="Y8" i="20" s="1"/>
  <c r="Y6" i="20"/>
  <c r="W5" i="20"/>
  <c r="Y5" i="20" s="1"/>
  <c r="W4" i="20"/>
  <c r="Y4" i="20" s="1"/>
  <c r="W3" i="20"/>
  <c r="Y3" i="20" s="1"/>
  <c r="W2" i="20"/>
  <c r="Y2" i="20" s="1"/>
  <c r="Y11" i="20"/>
  <c r="Q23" i="20"/>
  <c r="S23" i="20" s="1"/>
  <c r="Q22" i="20"/>
  <c r="S22" i="20" s="1"/>
  <c r="Q21" i="20"/>
  <c r="S21" i="20" s="1"/>
  <c r="Q20" i="20"/>
  <c r="S20" i="20" s="1"/>
  <c r="Q19" i="20"/>
  <c r="S19" i="20" s="1"/>
  <c r="Q18" i="20"/>
  <c r="S18" i="20" s="1"/>
  <c r="Q17" i="20"/>
  <c r="S17" i="20" s="1"/>
  <c r="Q16" i="20"/>
  <c r="S16" i="20" s="1"/>
  <c r="Q15" i="20"/>
  <c r="S15" i="20" s="1"/>
  <c r="Q14" i="20"/>
  <c r="S14" i="20" s="1"/>
  <c r="Q13" i="20"/>
  <c r="S13" i="20" s="1"/>
  <c r="Q12" i="20"/>
  <c r="S12" i="20" s="1"/>
  <c r="Q11" i="20"/>
  <c r="S11" i="20" s="1"/>
  <c r="Q10" i="20"/>
  <c r="Q9" i="20"/>
  <c r="S9" i="20" s="1"/>
  <c r="Q8" i="20"/>
  <c r="Q7" i="20"/>
  <c r="S7" i="20" s="1"/>
  <c r="Q6" i="20"/>
  <c r="S6" i="20" s="1"/>
  <c r="Q5" i="20"/>
  <c r="S5" i="20" s="1"/>
  <c r="Q4" i="20"/>
  <c r="S4" i="20" s="1"/>
  <c r="Q3" i="20"/>
  <c r="S3" i="20" s="1"/>
  <c r="Q2" i="20"/>
  <c r="S2" i="20" s="1"/>
  <c r="K25" i="20"/>
  <c r="M25" i="20" s="1"/>
  <c r="K24" i="20"/>
  <c r="M24" i="20" s="1"/>
  <c r="K23" i="20"/>
  <c r="M23" i="20" s="1"/>
  <c r="K22" i="20"/>
  <c r="M22" i="20" s="1"/>
  <c r="K21" i="20"/>
  <c r="M21" i="20" s="1"/>
  <c r="K20" i="20"/>
  <c r="M20" i="20" s="1"/>
  <c r="K19" i="20"/>
  <c r="M19" i="20" s="1"/>
  <c r="M13" i="20"/>
  <c r="K18" i="20"/>
  <c r="M18" i="20" s="1"/>
  <c r="K17" i="20"/>
  <c r="K16" i="20"/>
  <c r="K15" i="20"/>
  <c r="M15" i="20" s="1"/>
  <c r="K14" i="20"/>
  <c r="M14" i="20" s="1"/>
  <c r="K12" i="20"/>
  <c r="M12" i="20" s="1"/>
  <c r="K11" i="20"/>
  <c r="M11" i="20" s="1"/>
  <c r="K10" i="20"/>
  <c r="M10" i="20" s="1"/>
  <c r="K8" i="20"/>
  <c r="M8" i="20" s="1"/>
  <c r="K7" i="20"/>
  <c r="M7" i="20" s="1"/>
  <c r="K6" i="20"/>
  <c r="M6" i="20" s="1"/>
  <c r="K5" i="20"/>
  <c r="M5" i="20" s="1"/>
  <c r="K4" i="20"/>
  <c r="M4" i="20" s="1"/>
  <c r="K3" i="20"/>
  <c r="M3" i="20" s="1"/>
  <c r="K2" i="20"/>
  <c r="M2" i="20" s="1"/>
  <c r="G20" i="20"/>
  <c r="G21" i="20"/>
  <c r="G23" i="20"/>
  <c r="G22" i="20"/>
  <c r="G19" i="20"/>
  <c r="G18" i="20"/>
  <c r="G17" i="20"/>
  <c r="M16" i="20"/>
  <c r="G16" i="20"/>
  <c r="G15" i="20"/>
  <c r="G14" i="20"/>
  <c r="G13" i="20"/>
  <c r="G12" i="20"/>
  <c r="G11" i="20"/>
  <c r="S10" i="20"/>
  <c r="G10" i="20"/>
  <c r="M9" i="20"/>
  <c r="G9" i="20"/>
  <c r="G7" i="20"/>
  <c r="G6" i="20"/>
  <c r="G5" i="20"/>
  <c r="G4" i="20"/>
  <c r="G3" i="20"/>
  <c r="G2" i="20"/>
  <c r="Y21" i="7" l="1"/>
  <c r="Y21" i="18"/>
  <c r="W7" i="21"/>
  <c r="W3" i="21"/>
  <c r="W22" i="21"/>
  <c r="AA12" i="21"/>
  <c r="W5" i="21"/>
  <c r="AA15" i="21"/>
  <c r="S6" i="21"/>
  <c r="S12" i="21"/>
  <c r="W18" i="21"/>
  <c r="AA23" i="21"/>
  <c r="W14" i="21"/>
  <c r="W2" i="21"/>
  <c r="W8" i="21"/>
  <c r="W6" i="21"/>
  <c r="S7" i="21"/>
  <c r="W9" i="21"/>
  <c r="W23" i="21"/>
  <c r="AA16" i="21"/>
  <c r="AA14" i="21"/>
  <c r="W12" i="21"/>
  <c r="W15" i="21"/>
  <c r="AA26" i="21"/>
  <c r="AA27" i="21"/>
  <c r="W19" i="21"/>
  <c r="W17" i="21"/>
  <c r="S19" i="21"/>
  <c r="S15" i="21"/>
  <c r="S24" i="21"/>
  <c r="S8" i="21"/>
  <c r="S16" i="21"/>
  <c r="S4" i="21"/>
  <c r="S10" i="21"/>
  <c r="S17" i="21"/>
  <c r="S25" i="21"/>
  <c r="S23" i="21"/>
  <c r="S18" i="21"/>
  <c r="S22" i="21"/>
  <c r="S5" i="21"/>
  <c r="S11" i="21"/>
  <c r="S21" i="21"/>
  <c r="S20" i="21"/>
  <c r="S2" i="21"/>
  <c r="S14" i="21"/>
  <c r="S3" i="21"/>
  <c r="S8" i="20"/>
  <c r="M17" i="20"/>
  <c r="Q27" i="9"/>
  <c r="S27" i="9" s="1"/>
  <c r="Q23" i="9"/>
  <c r="S23" i="9" s="1"/>
  <c r="Q22" i="9"/>
  <c r="S22" i="9" s="1"/>
  <c r="Q21" i="9"/>
  <c r="S21" i="9" s="1"/>
  <c r="Q20" i="9"/>
  <c r="Q19" i="9"/>
  <c r="S19" i="9" s="1"/>
  <c r="Q16" i="9"/>
  <c r="S16" i="9" s="1"/>
  <c r="Q15" i="9"/>
  <c r="S15" i="9" s="1"/>
  <c r="Q14" i="9"/>
  <c r="S14" i="9" s="1"/>
  <c r="Q13" i="9"/>
  <c r="S13" i="9" s="1"/>
  <c r="Q12" i="9"/>
  <c r="S12" i="9" s="1"/>
  <c r="Q11" i="9"/>
  <c r="S11" i="9" s="1"/>
  <c r="S10" i="9"/>
  <c r="Q9" i="9"/>
  <c r="S9" i="9" s="1"/>
  <c r="S8" i="9"/>
  <c r="Q5" i="9"/>
  <c r="S5" i="9" s="1"/>
  <c r="Q4" i="9"/>
  <c r="S4" i="9" s="1"/>
  <c r="Q3" i="9"/>
  <c r="S3" i="9" s="1"/>
  <c r="Q2" i="9"/>
  <c r="S2" i="9" s="1"/>
  <c r="S26" i="9"/>
  <c r="S24" i="9"/>
  <c r="S18" i="9"/>
  <c r="S17" i="9"/>
  <c r="S7" i="9"/>
  <c r="S6" i="9"/>
  <c r="S26" i="7"/>
  <c r="S24" i="7"/>
  <c r="S21" i="7"/>
  <c r="S18" i="7"/>
  <c r="S17" i="7"/>
  <c r="S7" i="7"/>
  <c r="S6" i="7"/>
  <c r="Q23" i="7"/>
  <c r="S23" i="7" s="1"/>
  <c r="Q22" i="7"/>
  <c r="S22" i="7" s="1"/>
  <c r="Q20" i="7"/>
  <c r="Q19" i="7"/>
  <c r="S19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8" i="7"/>
  <c r="S8" i="7" s="1"/>
  <c r="Q5" i="7"/>
  <c r="S5" i="7" s="1"/>
  <c r="Q4" i="7"/>
  <c r="S4" i="7" s="1"/>
  <c r="Q3" i="7"/>
  <c r="S3" i="7" s="1"/>
  <c r="S2" i="7"/>
  <c r="O18" i="19"/>
  <c r="O19" i="19"/>
  <c r="O20" i="19"/>
  <c r="O21" i="19"/>
  <c r="O22" i="19"/>
  <c r="O23" i="19"/>
  <c r="O24" i="19"/>
  <c r="O25" i="19"/>
  <c r="O26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O2" i="19"/>
  <c r="Q26" i="18"/>
  <c r="S26" i="18" s="1"/>
  <c r="Q25" i="18"/>
  <c r="S25" i="18" s="1"/>
  <c r="Q24" i="18"/>
  <c r="S24" i="18" s="1"/>
  <c r="Q23" i="18"/>
  <c r="S23" i="18" s="1"/>
  <c r="Q22" i="18"/>
  <c r="S22" i="18" s="1"/>
  <c r="Q21" i="18"/>
  <c r="S21" i="18" s="1"/>
  <c r="Q20" i="18"/>
  <c r="S20" i="18" s="1"/>
  <c r="Q19" i="18"/>
  <c r="S19" i="18" s="1"/>
  <c r="Q18" i="18"/>
  <c r="S18" i="18" s="1"/>
  <c r="Q17" i="18"/>
  <c r="S17" i="18" s="1"/>
  <c r="Q16" i="18"/>
  <c r="S16" i="18" s="1"/>
  <c r="Q15" i="18"/>
  <c r="S15" i="18" s="1"/>
  <c r="Q14" i="18"/>
  <c r="S14" i="18" s="1"/>
  <c r="Q13" i="18"/>
  <c r="S13" i="18" s="1"/>
  <c r="Q12" i="18"/>
  <c r="S12" i="18" s="1"/>
  <c r="Q11" i="18"/>
  <c r="S11" i="18" s="1"/>
  <c r="Q10" i="18"/>
  <c r="S10" i="18" s="1"/>
  <c r="Q9" i="18"/>
  <c r="S9" i="18" s="1"/>
  <c r="Q8" i="18"/>
  <c r="Q7" i="18"/>
  <c r="S7" i="18" s="1"/>
  <c r="Q6" i="18"/>
  <c r="S6" i="18" s="1"/>
  <c r="Q5" i="18"/>
  <c r="S5" i="18" s="1"/>
  <c r="Q4" i="18"/>
  <c r="S4" i="18" s="1"/>
  <c r="Q3" i="18"/>
  <c r="S3" i="18" s="1"/>
  <c r="Q2" i="18"/>
  <c r="S2" i="18" s="1"/>
  <c r="K27" i="18"/>
  <c r="M27" i="18" s="1"/>
  <c r="K26" i="18"/>
  <c r="M26" i="18" s="1"/>
  <c r="K25" i="18"/>
  <c r="M25" i="18" s="1"/>
  <c r="K24" i="18"/>
  <c r="M24" i="18" s="1"/>
  <c r="K23" i="18"/>
  <c r="M23" i="18" s="1"/>
  <c r="K22" i="18"/>
  <c r="M22" i="18" s="1"/>
  <c r="K21" i="18"/>
  <c r="M21" i="18" s="1"/>
  <c r="K20" i="18"/>
  <c r="M20" i="18" s="1"/>
  <c r="K19" i="18"/>
  <c r="K18" i="18"/>
  <c r="K17" i="18"/>
  <c r="K16" i="18"/>
  <c r="K15" i="18"/>
  <c r="K14" i="18"/>
  <c r="K13" i="18"/>
  <c r="M13" i="18" s="1"/>
  <c r="K12" i="18"/>
  <c r="K11" i="18"/>
  <c r="K10" i="18"/>
  <c r="M10" i="18" s="1"/>
  <c r="K8" i="18"/>
  <c r="K7" i="18"/>
  <c r="K6" i="18"/>
  <c r="K5" i="18"/>
  <c r="K4" i="18"/>
  <c r="K3" i="18"/>
  <c r="K2" i="18"/>
  <c r="G20" i="18"/>
  <c r="S27" i="19" l="1"/>
  <c r="AA10" i="19"/>
  <c r="S26" i="19"/>
  <c r="AA28" i="19"/>
  <c r="S25" i="19"/>
  <c r="AA8" i="19"/>
  <c r="S16" i="19"/>
  <c r="AA16" i="19"/>
  <c r="S7" i="19"/>
  <c r="AA19" i="19"/>
  <c r="S13" i="19"/>
  <c r="AA27" i="19"/>
  <c r="S17" i="19"/>
  <c r="AA21" i="19"/>
  <c r="S5" i="19"/>
  <c r="AA12" i="19"/>
  <c r="S24" i="19"/>
  <c r="AA13" i="19"/>
  <c r="S23" i="19"/>
  <c r="AA26" i="19"/>
  <c r="S8" i="19"/>
  <c r="AA17" i="19"/>
  <c r="S11" i="19"/>
  <c r="AA11" i="19"/>
  <c r="S12" i="19"/>
  <c r="AA15" i="19"/>
  <c r="S15" i="19"/>
  <c r="AA22" i="19"/>
  <c r="S2" i="19"/>
  <c r="AA7" i="19"/>
  <c r="S14" i="19"/>
  <c r="AA4" i="19"/>
  <c r="S22" i="19"/>
  <c r="AA23" i="19"/>
  <c r="S4" i="19"/>
  <c r="AA6" i="19"/>
  <c r="S21" i="19"/>
  <c r="AA20" i="19"/>
  <c r="S20" i="19"/>
  <c r="AA25" i="19"/>
  <c r="S19" i="19"/>
  <c r="AA24" i="19"/>
  <c r="S6" i="19"/>
  <c r="AA5" i="19"/>
  <c r="S18" i="19"/>
  <c r="AA14" i="19"/>
  <c r="S3" i="19"/>
  <c r="AA3" i="19"/>
  <c r="S10" i="19"/>
  <c r="AA2" i="19"/>
  <c r="W26" i="19"/>
  <c r="W25" i="19"/>
  <c r="W24" i="19"/>
  <c r="W11" i="19"/>
  <c r="W9" i="19"/>
  <c r="W23" i="19"/>
  <c r="W8" i="19"/>
  <c r="W15" i="19"/>
  <c r="W22" i="19"/>
  <c r="W21" i="19"/>
  <c r="W13" i="19"/>
  <c r="W16" i="19"/>
  <c r="W4" i="19"/>
  <c r="W2" i="19"/>
  <c r="W10" i="19"/>
  <c r="W17" i="19"/>
  <c r="W14" i="19"/>
  <c r="W7" i="19"/>
  <c r="W6" i="19"/>
  <c r="W20" i="19"/>
  <c r="W19" i="19"/>
  <c r="W5" i="19"/>
  <c r="W12" i="19"/>
  <c r="W3" i="19"/>
  <c r="W18" i="19"/>
  <c r="S8" i="18"/>
  <c r="G26" i="18"/>
  <c r="G21" i="18"/>
  <c r="G22" i="18"/>
  <c r="G23" i="18"/>
  <c r="G24" i="18"/>
  <c r="M19" i="18" l="1"/>
  <c r="M18" i="18"/>
  <c r="M16" i="18"/>
  <c r="M15" i="18"/>
  <c r="M14" i="18"/>
  <c r="M12" i="18"/>
  <c r="M11" i="18"/>
  <c r="M9" i="18"/>
  <c r="M8" i="18"/>
  <c r="M7" i="18"/>
  <c r="M6" i="18"/>
  <c r="M5" i="18"/>
  <c r="M4" i="18"/>
  <c r="M3" i="18"/>
  <c r="M2" i="18"/>
  <c r="G2" i="18"/>
  <c r="O4" i="6"/>
  <c r="AD11" i="5"/>
  <c r="AC11" i="5"/>
  <c r="AD26" i="5"/>
  <c r="AC26" i="5"/>
  <c r="AD16" i="5"/>
  <c r="AD17" i="5"/>
  <c r="AC17" i="5"/>
  <c r="AC16" i="5"/>
  <c r="AD12" i="5"/>
  <c r="AC12" i="5"/>
  <c r="AD9" i="5"/>
  <c r="AD10" i="5"/>
  <c r="AC10" i="5"/>
  <c r="AC9" i="5"/>
  <c r="AD7" i="5"/>
  <c r="AD2" i="5"/>
  <c r="AC7" i="5"/>
  <c r="AC2" i="5"/>
  <c r="O15" i="15"/>
  <c r="O2" i="15"/>
  <c r="X2" i="14"/>
  <c r="X3" i="14"/>
  <c r="X7" i="14"/>
  <c r="X9" i="14"/>
  <c r="X10" i="14"/>
  <c r="X11" i="14"/>
  <c r="X12" i="14"/>
  <c r="X14" i="14"/>
  <c r="X15" i="14"/>
  <c r="X16" i="14"/>
  <c r="X17" i="14"/>
  <c r="X18" i="14"/>
  <c r="X19" i="14"/>
  <c r="X20" i="14"/>
  <c r="X22" i="14"/>
  <c r="X26" i="14"/>
  <c r="W11" i="14"/>
  <c r="W26" i="14"/>
  <c r="W22" i="14"/>
  <c r="W20" i="14"/>
  <c r="W19" i="14"/>
  <c r="W18" i="14"/>
  <c r="W17" i="14"/>
  <c r="Y17" i="14" s="1"/>
  <c r="W16" i="14"/>
  <c r="W15" i="14"/>
  <c r="Y15" i="14" s="1"/>
  <c r="W14" i="14"/>
  <c r="W12" i="14"/>
  <c r="Y12" i="14" s="1"/>
  <c r="W10" i="14"/>
  <c r="W9" i="14"/>
  <c r="W7" i="14"/>
  <c r="W3" i="14"/>
  <c r="W2" i="14"/>
  <c r="Y19" i="14"/>
  <c r="O8" i="4"/>
  <c r="O2" i="4"/>
  <c r="X29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9" i="3"/>
  <c r="X10" i="3"/>
  <c r="X11" i="3"/>
  <c r="X12" i="3"/>
  <c r="X2" i="3"/>
  <c r="X3" i="3"/>
  <c r="X4" i="3"/>
  <c r="X5" i="3"/>
  <c r="X6" i="3"/>
  <c r="X7" i="3"/>
  <c r="W29" i="3"/>
  <c r="Y29" i="3" s="1"/>
  <c r="W26" i="3"/>
  <c r="Y26" i="3" s="1"/>
  <c r="W25" i="3"/>
  <c r="W24" i="3"/>
  <c r="Y24" i="3" s="1"/>
  <c r="W23" i="3"/>
  <c r="W22" i="3"/>
  <c r="Y22" i="3" s="1"/>
  <c r="W21" i="3"/>
  <c r="W20" i="3"/>
  <c r="Y20" i="3" s="1"/>
  <c r="W19" i="3"/>
  <c r="W18" i="3"/>
  <c r="W17" i="3"/>
  <c r="W16" i="3"/>
  <c r="Y16" i="3" s="1"/>
  <c r="W15" i="3"/>
  <c r="W14" i="3"/>
  <c r="Y14" i="3" s="1"/>
  <c r="W12" i="3"/>
  <c r="W11" i="3"/>
  <c r="W10" i="3"/>
  <c r="Y10" i="3" s="1"/>
  <c r="W9" i="3"/>
  <c r="W7" i="3"/>
  <c r="W6" i="3"/>
  <c r="W5" i="3"/>
  <c r="W4" i="3"/>
  <c r="W3" i="3"/>
  <c r="W2" i="3"/>
  <c r="Y25" i="3"/>
  <c r="Y18" i="3"/>
  <c r="O2" i="2"/>
  <c r="AC14" i="1"/>
  <c r="AC15" i="1"/>
  <c r="AC16" i="1"/>
  <c r="AC17" i="1"/>
  <c r="AC18" i="1"/>
  <c r="AC19" i="1"/>
  <c r="AC20" i="1"/>
  <c r="AC21" i="1"/>
  <c r="AC23" i="1"/>
  <c r="AC24" i="1"/>
  <c r="AC26" i="1"/>
  <c r="AB15" i="1"/>
  <c r="AB16" i="1"/>
  <c r="AB17" i="1"/>
  <c r="AB18" i="1"/>
  <c r="AB19" i="1"/>
  <c r="AB20" i="1"/>
  <c r="AB21" i="1"/>
  <c r="AB23" i="1"/>
  <c r="AB24" i="1"/>
  <c r="AB26" i="1"/>
  <c r="AC12" i="1"/>
  <c r="AC9" i="1"/>
  <c r="AC10" i="1"/>
  <c r="AC2" i="1"/>
  <c r="AC3" i="1"/>
  <c r="AC4" i="1"/>
  <c r="AC5" i="1"/>
  <c r="AC6" i="1"/>
  <c r="AC7" i="1"/>
  <c r="AB14" i="1"/>
  <c r="AB12" i="1"/>
  <c r="AB10" i="1"/>
  <c r="AB9" i="1"/>
  <c r="AB7" i="1"/>
  <c r="AB6" i="1"/>
  <c r="AB5" i="1"/>
  <c r="AB4" i="1"/>
  <c r="AB3" i="1"/>
  <c r="AB2" i="1"/>
  <c r="O2" i="17"/>
  <c r="G2" i="16"/>
  <c r="O22" i="17"/>
  <c r="O23" i="17"/>
  <c r="O24" i="17"/>
  <c r="O25" i="17"/>
  <c r="O26" i="17"/>
  <c r="O27" i="17"/>
  <c r="O28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X2" i="16"/>
  <c r="X3" i="16"/>
  <c r="X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W11" i="16"/>
  <c r="W10" i="16"/>
  <c r="W9" i="16"/>
  <c r="W8" i="16"/>
  <c r="W7" i="16"/>
  <c r="W6" i="16"/>
  <c r="W5" i="16"/>
  <c r="W4" i="16"/>
  <c r="W3" i="16"/>
  <c r="W2" i="16"/>
  <c r="R25" i="16"/>
  <c r="R26" i="16"/>
  <c r="R27" i="16"/>
  <c r="R28" i="16"/>
  <c r="Q28" i="16"/>
  <c r="Q27" i="16"/>
  <c r="Q26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R9" i="16"/>
  <c r="Q9" i="16"/>
  <c r="R8" i="16"/>
  <c r="Q8" i="16"/>
  <c r="R7" i="16"/>
  <c r="Q7" i="16"/>
  <c r="R6" i="16"/>
  <c r="Q6" i="16"/>
  <c r="R5" i="16"/>
  <c r="Q5" i="16"/>
  <c r="R4" i="16"/>
  <c r="Q4" i="16"/>
  <c r="R3" i="16"/>
  <c r="Q3" i="16"/>
  <c r="R2" i="16"/>
  <c r="Q2" i="16"/>
  <c r="L25" i="16"/>
  <c r="L29" i="16"/>
  <c r="K29" i="16"/>
  <c r="L28" i="16"/>
  <c r="K28" i="16"/>
  <c r="L27" i="16"/>
  <c r="K27" i="16"/>
  <c r="L26" i="16"/>
  <c r="K26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L12" i="16"/>
  <c r="K12" i="16"/>
  <c r="L11" i="16"/>
  <c r="K11" i="16"/>
  <c r="L10" i="16"/>
  <c r="K10" i="16"/>
  <c r="L9" i="16"/>
  <c r="K9" i="16"/>
  <c r="L8" i="16"/>
  <c r="K8" i="16"/>
  <c r="L6" i="16"/>
  <c r="K6" i="16"/>
  <c r="L5" i="16"/>
  <c r="K5" i="16"/>
  <c r="L4" i="16"/>
  <c r="K4" i="16"/>
  <c r="L3" i="16"/>
  <c r="K3" i="16"/>
  <c r="G28" i="16"/>
  <c r="G22" i="16"/>
  <c r="G23" i="16"/>
  <c r="G24" i="16"/>
  <c r="G25" i="16"/>
  <c r="G26" i="16"/>
  <c r="G27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L2" i="16"/>
  <c r="K2" i="16"/>
  <c r="AD21" i="1" l="1"/>
  <c r="AD17" i="1"/>
  <c r="AE12" i="5"/>
  <c r="AE2" i="6"/>
  <c r="AI2" i="6"/>
  <c r="AE11" i="5"/>
  <c r="AE9" i="5"/>
  <c r="AE16" i="5"/>
  <c r="AE26" i="5"/>
  <c r="AA2" i="15"/>
  <c r="AE2" i="15"/>
  <c r="AA20" i="15"/>
  <c r="AE21" i="15"/>
  <c r="AA2" i="4"/>
  <c r="AE2" i="4"/>
  <c r="AA3" i="4"/>
  <c r="AE3" i="4"/>
  <c r="Y7" i="3"/>
  <c r="Y12" i="3"/>
  <c r="Y17" i="3"/>
  <c r="Y5" i="3"/>
  <c r="Y15" i="3"/>
  <c r="Y19" i="3"/>
  <c r="Y23" i="3"/>
  <c r="Y3" i="3"/>
  <c r="AA2" i="2"/>
  <c r="AE2" i="2"/>
  <c r="AD4" i="1"/>
  <c r="AD9" i="1"/>
  <c r="AD26" i="1"/>
  <c r="AD20" i="1"/>
  <c r="AD16" i="1"/>
  <c r="AD6" i="1"/>
  <c r="AD2" i="1"/>
  <c r="AA28" i="17"/>
  <c r="AE28" i="17"/>
  <c r="AA27" i="17"/>
  <c r="AE27" i="17"/>
  <c r="AA12" i="17"/>
  <c r="AE24" i="17"/>
  <c r="AA26" i="17"/>
  <c r="AE20" i="17"/>
  <c r="AA8" i="17"/>
  <c r="AE25" i="17"/>
  <c r="AA21" i="17"/>
  <c r="AE26" i="17"/>
  <c r="AA25" i="17"/>
  <c r="AE23" i="17"/>
  <c r="AA5" i="17"/>
  <c r="AE22" i="17"/>
  <c r="AA16" i="17"/>
  <c r="AE21" i="17"/>
  <c r="AA3" i="17"/>
  <c r="AE3" i="17"/>
  <c r="S13" i="17"/>
  <c r="AE5" i="17"/>
  <c r="S19" i="17"/>
  <c r="AE7" i="17"/>
  <c r="S4" i="17"/>
  <c r="AE9" i="17"/>
  <c r="S25" i="17"/>
  <c r="AE11" i="17"/>
  <c r="S27" i="17"/>
  <c r="AE13" i="17"/>
  <c r="S3" i="17"/>
  <c r="AE15" i="17"/>
  <c r="W4" i="17"/>
  <c r="AE17" i="17"/>
  <c r="AA13" i="17"/>
  <c r="AE19" i="17"/>
  <c r="S23" i="17"/>
  <c r="AE4" i="17"/>
  <c r="S22" i="17"/>
  <c r="AE6" i="17"/>
  <c r="S26" i="17"/>
  <c r="AE8" i="17"/>
  <c r="S11" i="17"/>
  <c r="AE10" i="17"/>
  <c r="S5" i="17"/>
  <c r="AE12" i="17"/>
  <c r="S15" i="17"/>
  <c r="AE14" i="17"/>
  <c r="S10" i="17"/>
  <c r="AE16" i="17"/>
  <c r="W16" i="17"/>
  <c r="AE18" i="17"/>
  <c r="W15" i="17"/>
  <c r="AE2" i="17"/>
  <c r="Y5" i="16"/>
  <c r="Y9" i="16"/>
  <c r="Y13" i="16"/>
  <c r="Y17" i="16"/>
  <c r="Y21" i="16"/>
  <c r="Y25" i="16"/>
  <c r="Y3" i="16"/>
  <c r="Y7" i="16"/>
  <c r="Y11" i="16"/>
  <c r="Y15" i="16"/>
  <c r="Y19" i="16"/>
  <c r="Y23" i="16"/>
  <c r="Y27" i="16"/>
  <c r="Y7" i="14"/>
  <c r="Y14" i="14"/>
  <c r="Y18" i="14"/>
  <c r="Y26" i="14"/>
  <c r="Y9" i="14"/>
  <c r="Y2" i="14"/>
  <c r="Y10" i="14"/>
  <c r="M4" i="16"/>
  <c r="Y6" i="16"/>
  <c r="Y10" i="16"/>
  <c r="Y14" i="16"/>
  <c r="Y18" i="16"/>
  <c r="Y22" i="16"/>
  <c r="AD5" i="1"/>
  <c r="AD10" i="1"/>
  <c r="Y2" i="3"/>
  <c r="Y11" i="14"/>
  <c r="AD12" i="1"/>
  <c r="AD24" i="1"/>
  <c r="AD19" i="1"/>
  <c r="AD15" i="1"/>
  <c r="Y21" i="3"/>
  <c r="Y16" i="14"/>
  <c r="AE2" i="5"/>
  <c r="Y4" i="16"/>
  <c r="Y8" i="16"/>
  <c r="Y12" i="16"/>
  <c r="Y16" i="16"/>
  <c r="Y20" i="16"/>
  <c r="Y24" i="16"/>
  <c r="AD3" i="1"/>
  <c r="AD7" i="1"/>
  <c r="AD14" i="1"/>
  <c r="AD23" i="1"/>
  <c r="AD18" i="1"/>
  <c r="Y4" i="3"/>
  <c r="Y9" i="3"/>
  <c r="Y3" i="14"/>
  <c r="AE7" i="5"/>
  <c r="M17" i="18"/>
  <c r="AE10" i="5"/>
  <c r="AE17" i="5"/>
  <c r="Y20" i="14"/>
  <c r="Y22" i="14"/>
  <c r="Y11" i="3"/>
  <c r="Y6" i="3"/>
  <c r="W28" i="17"/>
  <c r="W27" i="17"/>
  <c r="W17" i="17"/>
  <c r="W26" i="17"/>
  <c r="W19" i="17"/>
  <c r="W20" i="17"/>
  <c r="W11" i="17"/>
  <c r="W23" i="17"/>
  <c r="W2" i="17"/>
  <c r="W13" i="17"/>
  <c r="AA18" i="17"/>
  <c r="AA10" i="17"/>
  <c r="AA20" i="17"/>
  <c r="W3" i="17"/>
  <c r="W12" i="17"/>
  <c r="AA19" i="17"/>
  <c r="W7" i="17"/>
  <c r="AA4" i="17"/>
  <c r="W25" i="17"/>
  <c r="AA24" i="17"/>
  <c r="AA17" i="17"/>
  <c r="W5" i="17"/>
  <c r="AA23" i="17"/>
  <c r="W10" i="17"/>
  <c r="W14" i="17"/>
  <c r="AA14" i="17"/>
  <c r="W9" i="17"/>
  <c r="AA15" i="17"/>
  <c r="W24" i="17"/>
  <c r="AA22" i="17"/>
  <c r="AA11" i="17"/>
  <c r="W8" i="17"/>
  <c r="W21" i="17"/>
  <c r="AA7" i="17"/>
  <c r="W18" i="17"/>
  <c r="AA9" i="17"/>
  <c r="W22" i="17"/>
  <c r="AA6" i="17"/>
  <c r="W6" i="17"/>
  <c r="AA2" i="17"/>
  <c r="S8" i="17"/>
  <c r="S29" i="17"/>
  <c r="S28" i="17"/>
  <c r="S16" i="17"/>
  <c r="S12" i="17"/>
  <c r="S17" i="17"/>
  <c r="S21" i="17"/>
  <c r="S14" i="17"/>
  <c r="S24" i="17"/>
  <c r="S9" i="17"/>
  <c r="S6" i="17"/>
  <c r="S18" i="17"/>
  <c r="S20" i="17"/>
  <c r="S2" i="17"/>
  <c r="Y26" i="16"/>
  <c r="Y28" i="16"/>
  <c r="Y2" i="16"/>
  <c r="M22" i="16"/>
  <c r="S23" i="16"/>
  <c r="S10" i="16"/>
  <c r="S22" i="16"/>
  <c r="S21" i="16"/>
  <c r="S20" i="16"/>
  <c r="S19" i="16"/>
  <c r="S18" i="16"/>
  <c r="S11" i="16"/>
  <c r="S27" i="16"/>
  <c r="S28" i="16"/>
  <c r="S24" i="16"/>
  <c r="S25" i="16"/>
  <c r="S26" i="16"/>
  <c r="S3" i="16"/>
  <c r="M18" i="16"/>
  <c r="M29" i="16"/>
  <c r="M25" i="16"/>
  <c r="S5" i="16"/>
  <c r="S7" i="16"/>
  <c r="S8" i="16"/>
  <c r="S9" i="16"/>
  <c r="S12" i="16"/>
  <c r="S13" i="16"/>
  <c r="S14" i="16"/>
  <c r="S16" i="16"/>
  <c r="S17" i="16"/>
  <c r="M14" i="16"/>
  <c r="M19" i="16"/>
  <c r="M23" i="16"/>
  <c r="S6" i="16"/>
  <c r="M28" i="16"/>
  <c r="M27" i="16"/>
  <c r="M26" i="16"/>
  <c r="M24" i="16"/>
  <c r="M21" i="16"/>
  <c r="M20" i="16"/>
  <c r="M17" i="16"/>
  <c r="M16" i="16"/>
  <c r="M15" i="16"/>
  <c r="M13" i="16"/>
  <c r="M12" i="16"/>
  <c r="M11" i="16"/>
  <c r="M10" i="16"/>
  <c r="M9" i="16"/>
  <c r="M6" i="16"/>
  <c r="M5" i="16"/>
  <c r="M2" i="16"/>
  <c r="S2" i="16"/>
  <c r="M3" i="16"/>
  <c r="S4" i="16"/>
  <c r="M8" i="16"/>
  <c r="S15" i="16"/>
  <c r="X16" i="5"/>
  <c r="W16" i="5"/>
  <c r="X13" i="5"/>
  <c r="W13" i="5"/>
  <c r="X12" i="5"/>
  <c r="W12" i="5"/>
  <c r="X7" i="5"/>
  <c r="W7" i="5"/>
  <c r="X6" i="5"/>
  <c r="W6" i="5"/>
  <c r="X2" i="5"/>
  <c r="W2" i="5"/>
  <c r="R24" i="5"/>
  <c r="Q24" i="5"/>
  <c r="R23" i="5"/>
  <c r="Q23" i="5"/>
  <c r="R22" i="5"/>
  <c r="Q22" i="5"/>
  <c r="R21" i="5"/>
  <c r="Q21" i="5"/>
  <c r="R18" i="5"/>
  <c r="Q18" i="5"/>
  <c r="R17" i="5"/>
  <c r="Q17" i="5"/>
  <c r="R15" i="5"/>
  <c r="Q15" i="5"/>
  <c r="R13" i="5"/>
  <c r="Q13" i="5"/>
  <c r="R9" i="5"/>
  <c r="Q9" i="5"/>
  <c r="R6" i="5"/>
  <c r="Q6" i="5"/>
  <c r="R3" i="5"/>
  <c r="Q3" i="5"/>
  <c r="R2" i="5"/>
  <c r="Q2" i="5"/>
  <c r="L22" i="5"/>
  <c r="R25" i="5" s="1"/>
  <c r="K22" i="5"/>
  <c r="Q25" i="5" s="1"/>
  <c r="L20" i="5"/>
  <c r="R10" i="5" s="1"/>
  <c r="K20" i="5"/>
  <c r="Q10" i="5" s="1"/>
  <c r="L17" i="5"/>
  <c r="R5" i="5" s="1"/>
  <c r="K17" i="5"/>
  <c r="Q5" i="5" s="1"/>
  <c r="L15" i="5"/>
  <c r="R4" i="5" s="1"/>
  <c r="K15" i="5"/>
  <c r="Q4" i="5" s="1"/>
  <c r="L14" i="5"/>
  <c r="R11" i="5" s="1"/>
  <c r="K14" i="5"/>
  <c r="Q11" i="5" s="1"/>
  <c r="L12" i="5"/>
  <c r="R16" i="5" s="1"/>
  <c r="K12" i="5"/>
  <c r="Q16" i="5" s="1"/>
  <c r="L11" i="5"/>
  <c r="R19" i="5" s="1"/>
  <c r="K11" i="5"/>
  <c r="Q19" i="5" s="1"/>
  <c r="L10" i="5"/>
  <c r="R20" i="5" s="1"/>
  <c r="K10" i="5"/>
  <c r="Q20" i="5" s="1"/>
  <c r="L2" i="5"/>
  <c r="R8" i="5" s="1"/>
  <c r="K2" i="5"/>
  <c r="Q8" i="5" s="1"/>
  <c r="K20" i="9"/>
  <c r="M20" i="9" s="1"/>
  <c r="K19" i="9"/>
  <c r="M19" i="9" s="1"/>
  <c r="K18" i="9"/>
  <c r="M18" i="9" s="1"/>
  <c r="K17" i="9"/>
  <c r="M17" i="9" s="1"/>
  <c r="K16" i="9"/>
  <c r="M16" i="9" s="1"/>
  <c r="K15" i="9"/>
  <c r="M15" i="9" s="1"/>
  <c r="K13" i="9"/>
  <c r="M13" i="9" s="1"/>
  <c r="K12" i="9"/>
  <c r="M12" i="9" s="1"/>
  <c r="K11" i="9"/>
  <c r="M11" i="9" s="1"/>
  <c r="K10" i="9"/>
  <c r="M10" i="9" s="1"/>
  <c r="K9" i="9"/>
  <c r="M9" i="9" s="1"/>
  <c r="K8" i="9"/>
  <c r="K7" i="9"/>
  <c r="M7" i="9" s="1"/>
  <c r="K5" i="9"/>
  <c r="M5" i="9" s="1"/>
  <c r="K4" i="9"/>
  <c r="M4" i="9" s="1"/>
  <c r="K3" i="9"/>
  <c r="M3" i="9" s="1"/>
  <c r="K2" i="9"/>
  <c r="M2" i="9" s="1"/>
  <c r="M14" i="9"/>
  <c r="M6" i="9"/>
  <c r="G18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2" i="9"/>
  <c r="K20" i="7"/>
  <c r="M20" i="7" s="1"/>
  <c r="K19" i="7"/>
  <c r="M19" i="7" s="1"/>
  <c r="K18" i="7"/>
  <c r="M18" i="7" s="1"/>
  <c r="K17" i="7"/>
  <c r="K16" i="7"/>
  <c r="M16" i="7" s="1"/>
  <c r="K15" i="7"/>
  <c r="M15" i="7" s="1"/>
  <c r="K14" i="7"/>
  <c r="M14" i="7" s="1"/>
  <c r="K12" i="7"/>
  <c r="M12" i="7" s="1"/>
  <c r="K11" i="7"/>
  <c r="M11" i="7" s="1"/>
  <c r="K8" i="7"/>
  <c r="M8" i="7" s="1"/>
  <c r="K7" i="7"/>
  <c r="M7" i="7" s="1"/>
  <c r="K6" i="7"/>
  <c r="M6" i="7" s="1"/>
  <c r="K5" i="7"/>
  <c r="M5" i="7" s="1"/>
  <c r="K4" i="7"/>
  <c r="M4" i="7" s="1"/>
  <c r="K3" i="7"/>
  <c r="M3" i="7" s="1"/>
  <c r="K2" i="7"/>
  <c r="M2" i="7" s="1"/>
  <c r="M9" i="7"/>
  <c r="M10" i="7"/>
  <c r="M13" i="7"/>
  <c r="G10" i="7"/>
  <c r="G11" i="7"/>
  <c r="G12" i="7"/>
  <c r="G13" i="7"/>
  <c r="G14" i="7"/>
  <c r="G15" i="7"/>
  <c r="G16" i="7"/>
  <c r="G17" i="7"/>
  <c r="G9" i="7"/>
  <c r="G8" i="7"/>
  <c r="G3" i="7"/>
  <c r="G4" i="7"/>
  <c r="G5" i="7"/>
  <c r="G6" i="7"/>
  <c r="G7" i="7"/>
  <c r="G2" i="7"/>
  <c r="X15" i="5" l="1"/>
  <c r="W10" i="5"/>
  <c r="W9" i="5"/>
  <c r="W17" i="5"/>
  <c r="X8" i="5"/>
  <c r="X5" i="5"/>
  <c r="X10" i="5"/>
  <c r="W4" i="5"/>
  <c r="X3" i="5"/>
  <c r="X4" i="5"/>
  <c r="X9" i="5"/>
  <c r="X14" i="5"/>
  <c r="X17" i="5"/>
  <c r="W14" i="5"/>
  <c r="W3" i="5"/>
  <c r="W5" i="5"/>
  <c r="W8" i="5"/>
  <c r="W15" i="5"/>
  <c r="S8" i="5"/>
  <c r="S11" i="5"/>
  <c r="S5" i="5"/>
  <c r="S25" i="5"/>
  <c r="S20" i="5"/>
  <c r="S16" i="5"/>
  <c r="S4" i="5"/>
  <c r="S10" i="5"/>
  <c r="S19" i="5"/>
  <c r="M10" i="5"/>
  <c r="M17" i="5"/>
  <c r="M22" i="5"/>
  <c r="M11" i="5"/>
  <c r="M14" i="5"/>
  <c r="M15" i="5"/>
  <c r="M20" i="5"/>
  <c r="M12" i="5"/>
  <c r="M2" i="5"/>
  <c r="M8" i="9"/>
  <c r="M17" i="7"/>
  <c r="Y4" i="5" l="1"/>
  <c r="Y15" i="5"/>
  <c r="Y14" i="5"/>
  <c r="Y5" i="5"/>
  <c r="Y8" i="5"/>
  <c r="Y17" i="5"/>
  <c r="Y10" i="5"/>
  <c r="Y9" i="5"/>
  <c r="Y3" i="5"/>
  <c r="K2" i="1"/>
  <c r="L2" i="1"/>
  <c r="K3" i="1"/>
  <c r="L3" i="1"/>
  <c r="K4" i="1"/>
  <c r="L4" i="1"/>
  <c r="K5" i="1"/>
  <c r="L5" i="1"/>
  <c r="K6" i="1"/>
  <c r="L6" i="1"/>
  <c r="K8" i="1"/>
  <c r="L8" i="1"/>
  <c r="K9" i="1"/>
  <c r="L9" i="1"/>
  <c r="K10" i="1"/>
  <c r="L10" i="1"/>
  <c r="K11" i="1"/>
  <c r="L11" i="1"/>
  <c r="K13" i="1"/>
  <c r="L13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O3" i="4" l="1"/>
  <c r="O4" i="4"/>
  <c r="O5" i="4"/>
  <c r="O6" i="4"/>
  <c r="O7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4" i="3"/>
  <c r="Q14" i="3"/>
  <c r="R17" i="3"/>
  <c r="Q17" i="3"/>
  <c r="R16" i="3"/>
  <c r="Q16" i="3"/>
  <c r="R15" i="3"/>
  <c r="Q15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" i="3"/>
  <c r="Q3" i="3"/>
  <c r="R2" i="3"/>
  <c r="Q2" i="3"/>
  <c r="R23" i="14"/>
  <c r="Q23" i="14"/>
  <c r="R22" i="14"/>
  <c r="Q22" i="14"/>
  <c r="R20" i="14"/>
  <c r="Q20" i="14"/>
  <c r="R19" i="14"/>
  <c r="Q19" i="14"/>
  <c r="R18" i="14"/>
  <c r="Q18" i="14"/>
  <c r="R17" i="14"/>
  <c r="Q17" i="14"/>
  <c r="R16" i="14"/>
  <c r="Q16" i="14"/>
  <c r="R15" i="14"/>
  <c r="Q15" i="14"/>
  <c r="R14" i="14"/>
  <c r="Q14" i="14"/>
  <c r="R13" i="14"/>
  <c r="Q13" i="14"/>
  <c r="R12" i="14"/>
  <c r="Q12" i="14"/>
  <c r="R11" i="14"/>
  <c r="Q11" i="14"/>
  <c r="R10" i="14"/>
  <c r="Q10" i="14"/>
  <c r="R4" i="14"/>
  <c r="Q4" i="14"/>
  <c r="R3" i="14"/>
  <c r="Q3" i="14"/>
  <c r="R2" i="14"/>
  <c r="Q2" i="14"/>
  <c r="L25" i="14"/>
  <c r="K25" i="14"/>
  <c r="L20" i="14"/>
  <c r="K20" i="14"/>
  <c r="L19" i="14"/>
  <c r="K19" i="14"/>
  <c r="L18" i="14"/>
  <c r="K18" i="14"/>
  <c r="L16" i="14"/>
  <c r="K16" i="14"/>
  <c r="L15" i="14"/>
  <c r="K15" i="14"/>
  <c r="L14" i="14"/>
  <c r="K14" i="14"/>
  <c r="L11" i="14"/>
  <c r="K11" i="14"/>
  <c r="L10" i="14"/>
  <c r="K10" i="14"/>
  <c r="L9" i="14"/>
  <c r="K9" i="14"/>
  <c r="L8" i="14"/>
  <c r="K8" i="14"/>
  <c r="L6" i="14"/>
  <c r="K6" i="14"/>
  <c r="L5" i="14"/>
  <c r="K5" i="14"/>
  <c r="L4" i="14"/>
  <c r="K4" i="14"/>
  <c r="L3" i="14"/>
  <c r="K3" i="14"/>
  <c r="L2" i="14"/>
  <c r="K2" i="14"/>
  <c r="O17" i="15"/>
  <c r="AE24" i="15" s="1"/>
  <c r="O16" i="15"/>
  <c r="AE18" i="15" s="1"/>
  <c r="S8" i="15"/>
  <c r="O14" i="15"/>
  <c r="AE10" i="15" s="1"/>
  <c r="O13" i="15"/>
  <c r="AE19" i="15" s="1"/>
  <c r="O12" i="15"/>
  <c r="AE15" i="15" s="1"/>
  <c r="O11" i="15"/>
  <c r="AE23" i="15" s="1"/>
  <c r="O10" i="15"/>
  <c r="AE11" i="15" s="1"/>
  <c r="O9" i="15"/>
  <c r="AE9" i="15" s="1"/>
  <c r="O8" i="15"/>
  <c r="AE7" i="15" s="1"/>
  <c r="O7" i="15"/>
  <c r="AE14" i="15" s="1"/>
  <c r="O6" i="15"/>
  <c r="AE3" i="15" s="1"/>
  <c r="O5" i="15"/>
  <c r="AE12" i="15" s="1"/>
  <c r="O4" i="15"/>
  <c r="AE17" i="15" s="1"/>
  <c r="O3" i="15"/>
  <c r="AE16" i="15" s="1"/>
  <c r="S9" i="15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AA4" i="4" l="1"/>
  <c r="AE4" i="4"/>
  <c r="AA7" i="4"/>
  <c r="AE7" i="4"/>
  <c r="AA6" i="4"/>
  <c r="AE6" i="4"/>
  <c r="AA18" i="4"/>
  <c r="AE18" i="4"/>
  <c r="AA11" i="4"/>
  <c r="AE11" i="4"/>
  <c r="AA23" i="4"/>
  <c r="AE27" i="4"/>
  <c r="AA24" i="4"/>
  <c r="AE25" i="4"/>
  <c r="AA21" i="4"/>
  <c r="AE22" i="4"/>
  <c r="AA17" i="4"/>
  <c r="AE17" i="4"/>
  <c r="AA26" i="4"/>
  <c r="AE24" i="4"/>
  <c r="AA14" i="4"/>
  <c r="AE14" i="4"/>
  <c r="AA22" i="4"/>
  <c r="AE23" i="4"/>
  <c r="AA5" i="4"/>
  <c r="AE5" i="4"/>
  <c r="AA25" i="4"/>
  <c r="AE20" i="4"/>
  <c r="AA10" i="4"/>
  <c r="AE10" i="4"/>
  <c r="AA16" i="4"/>
  <c r="AE16" i="4"/>
  <c r="AA20" i="4"/>
  <c r="AE21" i="4"/>
  <c r="AA29" i="4"/>
  <c r="AE26" i="4"/>
  <c r="AA19" i="4"/>
  <c r="AE19" i="4"/>
  <c r="AA12" i="4"/>
  <c r="AE12" i="4"/>
  <c r="AA9" i="4"/>
  <c r="AE9" i="4"/>
  <c r="AA15" i="4"/>
  <c r="AE15" i="4"/>
  <c r="S6" i="15"/>
  <c r="AA19" i="15"/>
  <c r="S18" i="15"/>
  <c r="AA18" i="15"/>
  <c r="S11" i="15"/>
  <c r="AA10" i="15"/>
  <c r="S16" i="15"/>
  <c r="AA26" i="15"/>
  <c r="S3" i="15"/>
  <c r="AA15" i="15"/>
  <c r="S14" i="15"/>
  <c r="AA22" i="15"/>
  <c r="S25" i="15"/>
  <c r="AA11" i="15"/>
  <c r="S4" i="15"/>
  <c r="AA9" i="15"/>
  <c r="S19" i="15"/>
  <c r="AA7" i="15"/>
  <c r="S15" i="15"/>
  <c r="AA14" i="15"/>
  <c r="S2" i="15"/>
  <c r="AA3" i="15"/>
  <c r="S5" i="15"/>
  <c r="AA12" i="15"/>
  <c r="S20" i="15"/>
  <c r="AA17" i="15"/>
  <c r="S10" i="15"/>
  <c r="AA16" i="15"/>
  <c r="X6" i="1"/>
  <c r="S3" i="3"/>
  <c r="S5" i="3"/>
  <c r="S2" i="3"/>
  <c r="X9" i="1"/>
  <c r="X23" i="1"/>
  <c r="X12" i="1"/>
  <c r="X22" i="1"/>
  <c r="X20" i="1"/>
  <c r="X19" i="1"/>
  <c r="X17" i="1"/>
  <c r="X15" i="1"/>
  <c r="X14" i="1"/>
  <c r="X13" i="1"/>
  <c r="X7" i="1"/>
  <c r="X5" i="1"/>
  <c r="X4" i="1"/>
  <c r="X2" i="1"/>
  <c r="X18" i="1"/>
  <c r="X21" i="1"/>
  <c r="X3" i="1"/>
  <c r="X8" i="1"/>
  <c r="X16" i="1"/>
  <c r="S23" i="3"/>
  <c r="S8" i="3"/>
  <c r="S24" i="3"/>
  <c r="S22" i="3"/>
  <c r="S20" i="3"/>
  <c r="S15" i="3"/>
  <c r="S12" i="3"/>
  <c r="S25" i="3"/>
  <c r="S21" i="3"/>
  <c r="S19" i="3"/>
  <c r="S17" i="3"/>
  <c r="S16" i="3"/>
  <c r="S14" i="3"/>
  <c r="S13" i="3"/>
  <c r="S11" i="3"/>
  <c r="S10" i="3"/>
  <c r="S9" i="3"/>
  <c r="S7" i="3"/>
  <c r="S6" i="3"/>
  <c r="S4" i="3"/>
  <c r="W15" i="15"/>
  <c r="W12" i="15"/>
  <c r="W2" i="15"/>
  <c r="W22" i="15"/>
  <c r="W17" i="15"/>
  <c r="W3" i="15"/>
  <c r="W10" i="15"/>
  <c r="W14" i="15"/>
  <c r="W19" i="15"/>
  <c r="W23" i="15"/>
  <c r="W11" i="15"/>
  <c r="W4" i="15"/>
  <c r="W13" i="15"/>
  <c r="W18" i="15"/>
  <c r="W20" i="15"/>
  <c r="W16" i="15"/>
  <c r="S23" i="14"/>
  <c r="S19" i="14"/>
  <c r="S18" i="14"/>
  <c r="S16" i="14"/>
  <c r="S14" i="14"/>
  <c r="S13" i="14"/>
  <c r="S11" i="14"/>
  <c r="S10" i="14"/>
  <c r="S3" i="14"/>
  <c r="S2" i="14"/>
  <c r="S22" i="14"/>
  <c r="S17" i="14"/>
  <c r="S4" i="14"/>
  <c r="S15" i="14"/>
  <c r="S20" i="14"/>
  <c r="S12" i="14"/>
  <c r="M8" i="14"/>
  <c r="M20" i="14"/>
  <c r="M9" i="14"/>
  <c r="M25" i="14"/>
  <c r="M19" i="14"/>
  <c r="M18" i="14"/>
  <c r="M16" i="14"/>
  <c r="M15" i="14"/>
  <c r="M14" i="14"/>
  <c r="M11" i="14"/>
  <c r="M10" i="14"/>
  <c r="M6" i="14"/>
  <c r="M5" i="14"/>
  <c r="M4" i="14"/>
  <c r="M3" i="14"/>
  <c r="M2" i="14"/>
  <c r="L25" i="3" l="1"/>
  <c r="K25" i="3"/>
  <c r="L24" i="3"/>
  <c r="K24" i="3"/>
  <c r="L23" i="3"/>
  <c r="K23" i="3"/>
  <c r="L22" i="3"/>
  <c r="K22" i="3"/>
  <c r="L21" i="3"/>
  <c r="M22" i="3" l="1"/>
  <c r="M24" i="3"/>
  <c r="M25" i="3"/>
  <c r="M23" i="3"/>
  <c r="O3" i="10"/>
  <c r="AA3" i="10" s="1"/>
  <c r="O4" i="10"/>
  <c r="AA6" i="10" s="1"/>
  <c r="O5" i="10"/>
  <c r="AA12" i="10" s="1"/>
  <c r="O6" i="10"/>
  <c r="AA5" i="10" s="1"/>
  <c r="O7" i="10"/>
  <c r="AA19" i="10" s="1"/>
  <c r="O8" i="10"/>
  <c r="AA17" i="10" s="1"/>
  <c r="O9" i="10"/>
  <c r="AA24" i="10" s="1"/>
  <c r="O10" i="10"/>
  <c r="AA2" i="10" s="1"/>
  <c r="O11" i="10"/>
  <c r="AA11" i="10" s="1"/>
  <c r="O12" i="10"/>
  <c r="AA15" i="10" s="1"/>
  <c r="O13" i="10"/>
  <c r="AA25" i="10" s="1"/>
  <c r="O14" i="10"/>
  <c r="AA4" i="10" s="1"/>
  <c r="O15" i="10"/>
  <c r="AA22" i="10" s="1"/>
  <c r="O16" i="10"/>
  <c r="AA16" i="10" s="1"/>
  <c r="O17" i="10"/>
  <c r="AA21" i="10" s="1"/>
  <c r="O18" i="10"/>
  <c r="AA14" i="10" s="1"/>
  <c r="O2" i="10"/>
  <c r="AA7" i="10" s="1"/>
  <c r="O2" i="8"/>
  <c r="AA22" i="8" s="1"/>
  <c r="O4" i="8"/>
  <c r="AA15" i="8" s="1"/>
  <c r="O3" i="8"/>
  <c r="AA3" i="8" s="1"/>
  <c r="O5" i="8"/>
  <c r="AA5" i="8" s="1"/>
  <c r="O6" i="8"/>
  <c r="AA20" i="8" s="1"/>
  <c r="O7" i="8"/>
  <c r="AA6" i="8" s="1"/>
  <c r="O8" i="8"/>
  <c r="AA21" i="8" s="1"/>
  <c r="O9" i="8"/>
  <c r="AA19" i="8" s="1"/>
  <c r="O10" i="8"/>
  <c r="AA7" i="8" s="1"/>
  <c r="O11" i="8"/>
  <c r="AA16" i="8" s="1"/>
  <c r="O12" i="8"/>
  <c r="AA14" i="8" s="1"/>
  <c r="O13" i="8"/>
  <c r="AA17" i="8" s="1"/>
  <c r="O14" i="8"/>
  <c r="AA23" i="8" s="1"/>
  <c r="O15" i="8"/>
  <c r="AA12" i="8" s="1"/>
  <c r="O16" i="8"/>
  <c r="AA11" i="8" s="1"/>
  <c r="O17" i="8"/>
  <c r="AA4" i="8" s="1"/>
  <c r="O2" i="6"/>
  <c r="O3" i="6"/>
  <c r="O5" i="6"/>
  <c r="AI11" i="6" s="1"/>
  <c r="O6" i="6"/>
  <c r="O7" i="6"/>
  <c r="O8" i="6"/>
  <c r="O9" i="6"/>
  <c r="O10" i="6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S18" i="3" s="1"/>
  <c r="L2" i="3"/>
  <c r="K2" i="3"/>
  <c r="G17" i="9"/>
  <c r="AE26" i="6" l="1"/>
  <c r="AI24" i="6"/>
  <c r="AE12" i="6"/>
  <c r="AI12" i="6"/>
  <c r="AE10" i="6"/>
  <c r="AI10" i="6"/>
  <c r="AE9" i="6"/>
  <c r="AI9" i="6"/>
  <c r="AE16" i="6"/>
  <c r="AI16" i="6"/>
  <c r="AE17" i="6"/>
  <c r="AI17" i="6"/>
  <c r="AE7" i="6"/>
  <c r="AI7" i="6"/>
  <c r="AA23" i="2"/>
  <c r="AE26" i="2"/>
  <c r="AA16" i="2"/>
  <c r="AE16" i="2"/>
  <c r="AA15" i="2"/>
  <c r="AE15" i="2"/>
  <c r="AA18" i="2"/>
  <c r="AE18" i="2"/>
  <c r="AA12" i="2"/>
  <c r="AE12" i="2"/>
  <c r="AA20" i="2"/>
  <c r="AE21" i="2"/>
  <c r="AA9" i="2"/>
  <c r="AE9" i="2"/>
  <c r="AA10" i="2"/>
  <c r="AE10" i="2"/>
  <c r="AA19" i="2"/>
  <c r="AE19" i="2"/>
  <c r="AA26" i="2"/>
  <c r="AE24" i="2"/>
  <c r="AA7" i="2"/>
  <c r="AE7" i="2"/>
  <c r="AA17" i="2"/>
  <c r="AE17" i="2"/>
  <c r="AA5" i="2"/>
  <c r="AE5" i="2"/>
  <c r="AA24" i="2"/>
  <c r="AE25" i="2"/>
  <c r="AA6" i="2"/>
  <c r="AE6" i="2"/>
  <c r="AA4" i="2"/>
  <c r="AE4" i="2"/>
  <c r="AA21" i="2"/>
  <c r="AE22" i="2"/>
  <c r="AA14" i="2"/>
  <c r="AE14" i="2"/>
  <c r="AA3" i="2"/>
  <c r="AE3" i="2"/>
  <c r="S12" i="10"/>
  <c r="W4" i="10"/>
  <c r="S8" i="10"/>
  <c r="W20" i="10"/>
  <c r="S11" i="10"/>
  <c r="W23" i="10"/>
  <c r="S2" i="10"/>
  <c r="W13" i="10"/>
  <c r="S17" i="10"/>
  <c r="W11" i="10"/>
  <c r="S20" i="10"/>
  <c r="W21" i="10"/>
  <c r="S4" i="10"/>
  <c r="W14" i="10"/>
  <c r="S16" i="10"/>
  <c r="W15" i="10"/>
  <c r="S19" i="10"/>
  <c r="W2" i="10"/>
  <c r="S18" i="10"/>
  <c r="W27" i="10"/>
  <c r="S13" i="10"/>
  <c r="W16" i="10"/>
  <c r="S9" i="10"/>
  <c r="W22" i="10"/>
  <c r="S5" i="10"/>
  <c r="W5" i="10"/>
  <c r="S15" i="10"/>
  <c r="W19" i="10"/>
  <c r="S7" i="10"/>
  <c r="W9" i="10"/>
  <c r="S3" i="10"/>
  <c r="W3" i="10"/>
  <c r="S10" i="10"/>
  <c r="W12" i="10"/>
  <c r="S14" i="8"/>
  <c r="W11" i="8"/>
  <c r="S11" i="8"/>
  <c r="W15" i="8"/>
  <c r="S5" i="8"/>
  <c r="W19" i="8"/>
  <c r="S20" i="8"/>
  <c r="W10" i="8"/>
  <c r="S8" i="8"/>
  <c r="W16" i="8"/>
  <c r="S18" i="8"/>
  <c r="W4" i="8"/>
  <c r="S16" i="8"/>
  <c r="W23" i="8"/>
  <c r="S2" i="8"/>
  <c r="W12" i="8"/>
  <c r="S7" i="8"/>
  <c r="W22" i="8"/>
  <c r="S17" i="8"/>
  <c r="W20" i="8"/>
  <c r="S4" i="8"/>
  <c r="W9" i="8"/>
  <c r="S19" i="8"/>
  <c r="W8" i="8"/>
  <c r="S6" i="8"/>
  <c r="W5" i="8"/>
  <c r="S12" i="8"/>
  <c r="W14" i="8"/>
  <c r="S3" i="8"/>
  <c r="W3" i="8"/>
  <c r="S15" i="8"/>
  <c r="W13" i="8"/>
  <c r="S22" i="6"/>
  <c r="AE11" i="6"/>
  <c r="S12" i="6"/>
  <c r="AA17" i="6"/>
  <c r="W16" i="6"/>
  <c r="S17" i="6"/>
  <c r="AA5" i="6"/>
  <c r="W5" i="6"/>
  <c r="W11" i="6"/>
  <c r="AA14" i="6"/>
  <c r="S14" i="6"/>
  <c r="AA9" i="6"/>
  <c r="S15" i="6"/>
  <c r="W4" i="6"/>
  <c r="S20" i="6"/>
  <c r="W10" i="6"/>
  <c r="AA3" i="6"/>
  <c r="AA10" i="6"/>
  <c r="W25" i="6"/>
  <c r="W8" i="6"/>
  <c r="S2" i="6"/>
  <c r="AA15" i="6"/>
  <c r="AA4" i="6"/>
  <c r="S10" i="6"/>
  <c r="W20" i="6"/>
  <c r="W19" i="6"/>
  <c r="AA8" i="6"/>
  <c r="S11" i="6"/>
  <c r="S21" i="2"/>
  <c r="W20" i="2"/>
  <c r="S10" i="2"/>
  <c r="W3" i="2"/>
  <c r="S3" i="2"/>
  <c r="W12" i="2"/>
  <c r="S18" i="2"/>
  <c r="W16" i="2"/>
  <c r="S5" i="2"/>
  <c r="W5" i="2"/>
  <c r="S9" i="2"/>
  <c r="W2" i="2"/>
  <c r="S4" i="2"/>
  <c r="W9" i="2"/>
  <c r="S11" i="2"/>
  <c r="W14" i="2"/>
  <c r="S6" i="2"/>
  <c r="W13" i="2"/>
  <c r="S16" i="2"/>
  <c r="W17" i="2"/>
  <c r="S19" i="2"/>
  <c r="W8" i="2"/>
  <c r="S20" i="2"/>
  <c r="W4" i="2"/>
  <c r="S13" i="2"/>
  <c r="W18" i="2"/>
  <c r="S17" i="2"/>
  <c r="W19" i="2"/>
  <c r="S22" i="2"/>
  <c r="W21" i="2"/>
  <c r="S23" i="2"/>
  <c r="W22" i="2"/>
  <c r="S24" i="2"/>
  <c r="W23" i="2"/>
  <c r="S15" i="2"/>
  <c r="W7" i="2"/>
  <c r="S2" i="2"/>
  <c r="W6" i="2"/>
  <c r="S8" i="2"/>
  <c r="W15" i="2"/>
  <c r="S7" i="4"/>
  <c r="W23" i="4"/>
  <c r="S24" i="4"/>
  <c r="W11" i="4"/>
  <c r="S11" i="4"/>
  <c r="W8" i="4"/>
  <c r="S5" i="4"/>
  <c r="W25" i="4"/>
  <c r="S10" i="4"/>
  <c r="W4" i="4"/>
  <c r="S12" i="4"/>
  <c r="W17" i="4"/>
  <c r="S18" i="4"/>
  <c r="W16" i="4"/>
  <c r="S6" i="4"/>
  <c r="W24" i="4"/>
  <c r="S4" i="4"/>
  <c r="W7" i="4"/>
  <c r="S25" i="4"/>
  <c r="W10" i="4"/>
  <c r="S21" i="4"/>
  <c r="W22" i="4"/>
  <c r="S8" i="4"/>
  <c r="W21" i="4"/>
  <c r="S9" i="4"/>
  <c r="W20" i="4"/>
  <c r="S23" i="4"/>
  <c r="W19" i="4"/>
  <c r="S14" i="4"/>
  <c r="W14" i="4"/>
  <c r="S20" i="4"/>
  <c r="W3" i="4"/>
  <c r="S2" i="4"/>
  <c r="W15" i="4"/>
  <c r="S22" i="4"/>
  <c r="W18" i="4"/>
  <c r="S13" i="4"/>
  <c r="W13" i="4"/>
  <c r="S17" i="4"/>
  <c r="W5" i="4"/>
  <c r="S15" i="4"/>
  <c r="W9" i="4"/>
  <c r="S19" i="4"/>
  <c r="W12" i="4"/>
  <c r="S3" i="4"/>
  <c r="W6" i="4"/>
  <c r="S16" i="4"/>
  <c r="W2" i="4"/>
  <c r="M18" i="3"/>
  <c r="M5" i="3"/>
  <c r="M11" i="1"/>
  <c r="M9" i="1"/>
  <c r="M15" i="1"/>
  <c r="M24" i="1"/>
  <c r="M23" i="1"/>
  <c r="M22" i="1"/>
  <c r="M21" i="1"/>
  <c r="M20" i="1"/>
  <c r="M19" i="1"/>
  <c r="M18" i="1"/>
  <c r="M17" i="1"/>
  <c r="M16" i="1"/>
  <c r="M13" i="1"/>
  <c r="M10" i="1"/>
  <c r="M8" i="1"/>
  <c r="M6" i="1"/>
  <c r="M5" i="1"/>
  <c r="M4" i="1"/>
  <c r="M3" i="1"/>
  <c r="M2" i="1"/>
  <c r="M20" i="3"/>
  <c r="M9" i="3"/>
  <c r="M19" i="3"/>
  <c r="M21" i="3"/>
  <c r="M17" i="3"/>
  <c r="M16" i="3"/>
  <c r="M15" i="3"/>
  <c r="M14" i="3"/>
  <c r="M13" i="3"/>
  <c r="M12" i="3"/>
  <c r="M11" i="3"/>
  <c r="M10" i="3"/>
  <c r="M8" i="3"/>
  <c r="M7" i="3"/>
  <c r="M6" i="3"/>
  <c r="M4" i="3"/>
  <c r="M3" i="3"/>
  <c r="M2" i="3"/>
  <c r="G10" i="5"/>
  <c r="G9" i="5"/>
  <c r="G8" i="5"/>
  <c r="G7" i="5"/>
  <c r="G6" i="5"/>
  <c r="G5" i="5"/>
  <c r="G4" i="5"/>
  <c r="G3" i="5"/>
  <c r="G2" i="5"/>
  <c r="G22" i="3" l="1"/>
  <c r="G23" i="3"/>
  <c r="G24" i="3"/>
  <c r="G25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<sst xmlns="http://schemas.openxmlformats.org/spreadsheetml/2006/main" count="5116" uniqueCount="336">
  <si>
    <t>AMEL</t>
  </si>
  <si>
    <t>D3S1358</t>
  </si>
  <si>
    <t>TH01</t>
  </si>
  <si>
    <t>D12S391</t>
  </si>
  <si>
    <t>D1S1656</t>
  </si>
  <si>
    <t>D10S1248</t>
  </si>
  <si>
    <t>D22S1045</t>
  </si>
  <si>
    <t>D2S441</t>
  </si>
  <si>
    <t>D7S820</t>
  </si>
  <si>
    <t>D13S317</t>
  </si>
  <si>
    <t>FGA</t>
  </si>
  <si>
    <t>TPOX</t>
  </si>
  <si>
    <t>D18S51</t>
  </si>
  <si>
    <t>D16S539</t>
  </si>
  <si>
    <t>D8S1179</t>
  </si>
  <si>
    <t>CSF1PO</t>
  </si>
  <si>
    <t>D5S818</t>
  </si>
  <si>
    <t>vWA</t>
  </si>
  <si>
    <t>D21S11</t>
  </si>
  <si>
    <t>SE33</t>
  </si>
  <si>
    <t>Locus</t>
  </si>
  <si>
    <t>ПДАФ-профиль</t>
  </si>
  <si>
    <t>Yindel</t>
  </si>
  <si>
    <t>Amel</t>
  </si>
  <si>
    <t>DYS391</t>
  </si>
  <si>
    <t>D19S433</t>
  </si>
  <si>
    <t>D2S1338</t>
  </si>
  <si>
    <t>DYS456</t>
  </si>
  <si>
    <t>DYS389I</t>
  </si>
  <si>
    <t>DYS390</t>
  </si>
  <si>
    <t>DYS389II</t>
  </si>
  <si>
    <t>DYS458</t>
  </si>
  <si>
    <t>DYS19</t>
  </si>
  <si>
    <t>DYS385</t>
  </si>
  <si>
    <t>DYS393</t>
  </si>
  <si>
    <t>DYS439</t>
  </si>
  <si>
    <t>DYS635</t>
  </si>
  <si>
    <t>DYS392</t>
  </si>
  <si>
    <t>Y GATA H4</t>
  </si>
  <si>
    <t>DYS437</t>
  </si>
  <si>
    <t>DYS438</t>
  </si>
  <si>
    <t>DYS448</t>
  </si>
  <si>
    <t>Образец С+</t>
  </si>
  <si>
    <t>Смеси С+</t>
  </si>
  <si>
    <t>Образец GF</t>
  </si>
  <si>
    <t>Смеси GF</t>
  </si>
  <si>
    <t>Образец MF</t>
  </si>
  <si>
    <t>Смеси MF</t>
  </si>
  <si>
    <t>Образец YF</t>
  </si>
  <si>
    <t>Смеси YF</t>
  </si>
  <si>
    <t>DYS447</t>
  </si>
  <si>
    <t>DYS576</t>
  </si>
  <si>
    <t>DYS449</t>
  </si>
  <si>
    <t xml:space="preserve"> - </t>
  </si>
  <si>
    <t>ГБУЗ ТО "ОБЛАСТНОЕ БЮРО СУДЕБНО-МЕДИЦИНСКОЙ ЭКСПЕРТИЗЫ"</t>
  </si>
  <si>
    <t>СУДЕБНО-БИОЛОГИЧЕСКОЕ ОТДЕЛЕНИЕ</t>
  </si>
  <si>
    <t>МОЛЕКУЛЯРНО-ГЕНЕТИЧЕСКАЯ ЛАБОРАТОРИЯ</t>
  </si>
  <si>
    <t>А.А. Ермолаева, Е.Н. Разумов.</t>
  </si>
  <si>
    <t>Образец IF+</t>
  </si>
  <si>
    <t>Смеси IF+</t>
  </si>
  <si>
    <t>перевод в GlobalFiler</t>
  </si>
  <si>
    <t>перевод в IdentifilerPlus</t>
  </si>
  <si>
    <t>перевод в СordisPlus</t>
  </si>
  <si>
    <t>8(3452)49-43-98 доб. 1350, 1326, 1361</t>
  </si>
  <si>
    <t>Инструкция по применению.</t>
  </si>
  <si>
    <t>Используемые сокращения.</t>
  </si>
  <si>
    <t>GF - GlobalFiler</t>
  </si>
  <si>
    <t>YF - Yfiler</t>
  </si>
  <si>
    <t>CY - CordisY</t>
  </si>
  <si>
    <t>нажатием на них левой клавишой мыши и удаляем (Delete).</t>
  </si>
  <si>
    <t>Образец СY</t>
  </si>
  <si>
    <t>перевод в CordisY</t>
  </si>
  <si>
    <t>Allelе 2</t>
  </si>
  <si>
    <t>Allelе 1</t>
  </si>
  <si>
    <t>Allelе 3</t>
  </si>
  <si>
    <t>Allelе 4</t>
  </si>
  <si>
    <t>Allelе 5</t>
  </si>
  <si>
    <t>Allelе 6</t>
  </si>
  <si>
    <t>Allelе 7</t>
  </si>
  <si>
    <t>Allelе 8</t>
  </si>
  <si>
    <t>Allelе 9</t>
  </si>
  <si>
    <t>Allelе 10</t>
  </si>
  <si>
    <t>перевод в Yfiler</t>
  </si>
  <si>
    <t xml:space="preserve">  -</t>
  </si>
  <si>
    <t xml:space="preserve"> AMEL</t>
  </si>
  <si>
    <t xml:space="preserve"> D3S1358</t>
  </si>
  <si>
    <t xml:space="preserve"> TH01</t>
  </si>
  <si>
    <t xml:space="preserve"> D12S391</t>
  </si>
  <si>
    <t xml:space="preserve"> D1S1656</t>
  </si>
  <si>
    <t xml:space="preserve"> D10S1248</t>
  </si>
  <si>
    <t xml:space="preserve"> D22S1045</t>
  </si>
  <si>
    <t xml:space="preserve"> D2S441</t>
  </si>
  <si>
    <t xml:space="preserve"> D7S820</t>
  </si>
  <si>
    <t xml:space="preserve"> D13S317</t>
  </si>
  <si>
    <t xml:space="preserve"> FGA</t>
  </si>
  <si>
    <t xml:space="preserve"> TPOX</t>
  </si>
  <si>
    <t xml:space="preserve"> D18S51</t>
  </si>
  <si>
    <t xml:space="preserve"> D16S539</t>
  </si>
  <si>
    <t xml:space="preserve"> D8S1179</t>
  </si>
  <si>
    <t xml:space="preserve"> CSF1PO</t>
  </si>
  <si>
    <t xml:space="preserve"> D5S818</t>
  </si>
  <si>
    <t xml:space="preserve"> vWA</t>
  </si>
  <si>
    <t xml:space="preserve"> D21S11</t>
  </si>
  <si>
    <t xml:space="preserve"> SE33</t>
  </si>
  <si>
    <t xml:space="preserve"> Yindel</t>
  </si>
  <si>
    <t xml:space="preserve"> Amel</t>
  </si>
  <si>
    <t xml:space="preserve"> DYS391</t>
  </si>
  <si>
    <t xml:space="preserve"> D19S433</t>
  </si>
  <si>
    <t xml:space="preserve"> D2S1338</t>
  </si>
  <si>
    <t xml:space="preserve"> DYS19</t>
  </si>
  <si>
    <t xml:space="preserve"> DYS437</t>
  </si>
  <si>
    <t xml:space="preserve"> DYS393</t>
  </si>
  <si>
    <t xml:space="preserve"> DYS392</t>
  </si>
  <si>
    <t xml:space="preserve"> DYS447</t>
  </si>
  <si>
    <t xml:space="preserve"> DYS576</t>
  </si>
  <si>
    <t xml:space="preserve"> DYS438</t>
  </si>
  <si>
    <t xml:space="preserve"> DYS390</t>
  </si>
  <si>
    <t xml:space="preserve"> DYS449</t>
  </si>
  <si>
    <t xml:space="preserve"> DYS448</t>
  </si>
  <si>
    <t xml:space="preserve"> DYS456</t>
  </si>
  <si>
    <t xml:space="preserve"> DYS439</t>
  </si>
  <si>
    <t xml:space="preserve"> DYS385</t>
  </si>
  <si>
    <t xml:space="preserve"> DYS635</t>
  </si>
  <si>
    <t xml:space="preserve"> DYS389I</t>
  </si>
  <si>
    <t xml:space="preserve"> DYS389II</t>
  </si>
  <si>
    <t xml:space="preserve"> DYS458</t>
  </si>
  <si>
    <t xml:space="preserve">Таблица переноса генотипов из программы GeneMapper (GM)  в таблицу Microsoft Word </t>
  </si>
  <si>
    <t xml:space="preserve">результативной части экспертизы с возможностью конвертаций панелей </t>
  </si>
  <si>
    <t>2018 г.</t>
  </si>
  <si>
    <t>ставим галочку напротив "запятая", нажимаем Готово.</t>
  </si>
  <si>
    <t>MF - Minifiler</t>
  </si>
  <si>
    <t xml:space="preserve"> Penta E</t>
  </si>
  <si>
    <t xml:space="preserve"> Penta D</t>
  </si>
  <si>
    <t xml:space="preserve"> DYS570</t>
  </si>
  <si>
    <t>F6C - Fusion6C</t>
  </si>
  <si>
    <t>,</t>
  </si>
  <si>
    <t>перевод в Fusion6C</t>
  </si>
  <si>
    <t>YF+ - YfilerPlus</t>
  </si>
  <si>
    <t xml:space="preserve"> YGATAH4</t>
  </si>
  <si>
    <t>YGATAH4</t>
  </si>
  <si>
    <t>Образец F6С</t>
  </si>
  <si>
    <t>Смеси F6С</t>
  </si>
  <si>
    <t>Образец YF+</t>
  </si>
  <si>
    <t xml:space="preserve"> DYS627</t>
  </si>
  <si>
    <t xml:space="preserve"> DYS460</t>
  </si>
  <si>
    <t xml:space="preserve"> DYS518</t>
  </si>
  <si>
    <t xml:space="preserve"> DYS481</t>
  </si>
  <si>
    <t xml:space="preserve"> DYF387S1</t>
  </si>
  <si>
    <t xml:space="preserve"> DYS533</t>
  </si>
  <si>
    <t>Смеси YF+</t>
  </si>
  <si>
    <t>перевод в YfilerPlus</t>
  </si>
  <si>
    <t>Образец Y23</t>
  </si>
  <si>
    <t>Y23 - PowerPlex Y23</t>
  </si>
  <si>
    <t xml:space="preserve"> DYS549</t>
  </si>
  <si>
    <t xml:space="preserve"> DYS643</t>
  </si>
  <si>
    <t>перевод в PowerPlex Y23</t>
  </si>
  <si>
    <t>Смеси Y23</t>
  </si>
  <si>
    <t xml:space="preserve"> DXS10103</t>
  </si>
  <si>
    <t xml:space="preserve"> DXS8378</t>
  </si>
  <si>
    <t xml:space="preserve"> DXS7132</t>
  </si>
  <si>
    <t xml:space="preserve"> DXS10134</t>
  </si>
  <si>
    <t xml:space="preserve"> DXS10074</t>
  </si>
  <si>
    <t xml:space="preserve"> DXS10101</t>
  </si>
  <si>
    <t xml:space="preserve"> DXS10135</t>
  </si>
  <si>
    <t xml:space="preserve"> DXS7423</t>
  </si>
  <si>
    <t xml:space="preserve"> DXS10146</t>
  </si>
  <si>
    <t xml:space="preserve"> DXS10079</t>
  </si>
  <si>
    <t xml:space="preserve"> HPRTB</t>
  </si>
  <si>
    <t xml:space="preserve"> DXS10148</t>
  </si>
  <si>
    <t>Образец X12</t>
  </si>
  <si>
    <t>Смеси X12</t>
  </si>
  <si>
    <t xml:space="preserve"> D7S1517</t>
  </si>
  <si>
    <t xml:space="preserve"> D3S1744</t>
  </si>
  <si>
    <t xml:space="preserve"> D2S1360</t>
  </si>
  <si>
    <t xml:space="preserve"> D6S474</t>
  </si>
  <si>
    <t xml:space="preserve"> D4S2366</t>
  </si>
  <si>
    <t xml:space="preserve"> D8S1132</t>
  </si>
  <si>
    <t xml:space="preserve"> D5S2500</t>
  </si>
  <si>
    <t xml:space="preserve"> D21S2055</t>
  </si>
  <si>
    <t xml:space="preserve"> D10S2325</t>
  </si>
  <si>
    <t>CS7 - PowerPlex CS7</t>
  </si>
  <si>
    <t>Образец CS7</t>
  </si>
  <si>
    <t>Смеси CS7</t>
  </si>
  <si>
    <t xml:space="preserve"> LPL</t>
  </si>
  <si>
    <t xml:space="preserve"> F13B</t>
  </si>
  <si>
    <t xml:space="preserve"> FESFPS</t>
  </si>
  <si>
    <t xml:space="preserve"> F13A01</t>
  </si>
  <si>
    <t xml:space="preserve"> Penta C</t>
  </si>
  <si>
    <t>Fusion - PowerPlex Fusion</t>
  </si>
  <si>
    <t>ESI 17 - PowerPlex ESI 17</t>
  </si>
  <si>
    <t>ESX 17 - PowerPlex ESX 17</t>
  </si>
  <si>
    <t xml:space="preserve"> DYS389 II</t>
  </si>
  <si>
    <t xml:space="preserve"> DYS389 I</t>
  </si>
  <si>
    <t xml:space="preserve"> B_DYS456</t>
  </si>
  <si>
    <t xml:space="preserve"> B_DYS389I</t>
  </si>
  <si>
    <t xml:space="preserve"> B_DYS390</t>
  </si>
  <si>
    <t xml:space="preserve"> B_DYS389II</t>
  </si>
  <si>
    <t xml:space="preserve"> G_DYS458</t>
  </si>
  <si>
    <t xml:space="preserve"> G_DYS19</t>
  </si>
  <si>
    <t xml:space="preserve"> G_DYS385</t>
  </si>
  <si>
    <t xml:space="preserve"> Y_DYS393</t>
  </si>
  <si>
    <t xml:space="preserve"> Y_DYS391</t>
  </si>
  <si>
    <t xml:space="preserve"> Y_DYS439</t>
  </si>
  <si>
    <t xml:space="preserve"> Y_DYS635</t>
  </si>
  <si>
    <t xml:space="preserve"> Y_DYS392</t>
  </si>
  <si>
    <t xml:space="preserve"> R_Y_GATA_H4</t>
  </si>
  <si>
    <t xml:space="preserve"> R_DYS437</t>
  </si>
  <si>
    <t xml:space="preserve"> R_DYS438</t>
  </si>
  <si>
    <t xml:space="preserve"> R_DYS448</t>
  </si>
  <si>
    <t>Образец Fusion</t>
  </si>
  <si>
    <t>Смеси Fusion</t>
  </si>
  <si>
    <t>перевод в Fusion</t>
  </si>
  <si>
    <t>перевод в ESI 17</t>
  </si>
  <si>
    <t>перевод в ESX 17</t>
  </si>
  <si>
    <t>Совпадение с ESI</t>
  </si>
  <si>
    <t>Совпадение с ESX</t>
  </si>
  <si>
    <t>перевод ESX17 в СordisPlus</t>
  </si>
  <si>
    <t>перевод ESX17 в GlobalFiler</t>
  </si>
  <si>
    <t>перевод ESX17 в IdentifilerPlus</t>
  </si>
  <si>
    <t>перевод ESX17 в Fusion6C</t>
  </si>
  <si>
    <t>перевод ESX17 в Fusion</t>
  </si>
  <si>
    <t xml:space="preserve"> sbo@tobsme.ru, igla1313@gmail.com, razumm72@yandex.ru</t>
  </si>
  <si>
    <t>Разработано на базе Microsoft Exel 2013</t>
  </si>
  <si>
    <t>Перенос в таблицу настоящей файл-программы:</t>
  </si>
  <si>
    <t>Замечания, пожелания и предложения направлять по почте: igla1313@gmail.com, razumm72@yandex.ru</t>
  </si>
  <si>
    <t>Penta E</t>
  </si>
  <si>
    <t>Penta D</t>
  </si>
  <si>
    <t>DYS570</t>
  </si>
  <si>
    <t>LPL</t>
  </si>
  <si>
    <t>F13B</t>
  </si>
  <si>
    <t>FESFPS</t>
  </si>
  <si>
    <t>F13A01</t>
  </si>
  <si>
    <t>Penta C</t>
  </si>
  <si>
    <t>D7S1517</t>
  </si>
  <si>
    <t>D3S1744</t>
  </si>
  <si>
    <t>D2S1360</t>
  </si>
  <si>
    <t>D6S474</t>
  </si>
  <si>
    <t>D4S2366</t>
  </si>
  <si>
    <t>D8S1132</t>
  </si>
  <si>
    <t>D5S2500</t>
  </si>
  <si>
    <t>D21S2055</t>
  </si>
  <si>
    <t>D10S2325</t>
  </si>
  <si>
    <t>DYS627</t>
  </si>
  <si>
    <t>DYS460</t>
  </si>
  <si>
    <t>DYS518</t>
  </si>
  <si>
    <t>DYS481</t>
  </si>
  <si>
    <t>DYF387S1</t>
  </si>
  <si>
    <t>DYS533</t>
  </si>
  <si>
    <t>B_DYS456</t>
  </si>
  <si>
    <t>B_DYS389I</t>
  </si>
  <si>
    <t>B_DYS390</t>
  </si>
  <si>
    <t>B_DYS389II</t>
  </si>
  <si>
    <t>G_DYS458</t>
  </si>
  <si>
    <t>G_DYS19</t>
  </si>
  <si>
    <t>G_DYS385</t>
  </si>
  <si>
    <t>Y_DYS393</t>
  </si>
  <si>
    <t>Y_DYS391</t>
  </si>
  <si>
    <t>Y_DYS439</t>
  </si>
  <si>
    <t>Y_DYS635</t>
  </si>
  <si>
    <t>Y_DYS392</t>
  </si>
  <si>
    <t>R_Y_GATA_H4</t>
  </si>
  <si>
    <t>R_DYS437</t>
  </si>
  <si>
    <t>R_DYS438</t>
  </si>
  <si>
    <t>R_DYS448</t>
  </si>
  <si>
    <t>Смеси ESX 17</t>
  </si>
  <si>
    <t>Смеси ESI 17</t>
  </si>
  <si>
    <t>Образец ESX 17</t>
  </si>
  <si>
    <t>Образец ESI 17</t>
  </si>
  <si>
    <t>Образец HDplex</t>
  </si>
  <si>
    <t>Смеси Hdplex</t>
  </si>
  <si>
    <t>DYS389 I</t>
  </si>
  <si>
    <t>DYS389 II</t>
  </si>
  <si>
    <t>DYS549</t>
  </si>
  <si>
    <t>DYS643</t>
  </si>
  <si>
    <t>DXS10103</t>
  </si>
  <si>
    <t>DXS8378</t>
  </si>
  <si>
    <t>DXS7132</t>
  </si>
  <si>
    <t>DXS10134</t>
  </si>
  <si>
    <t>DXS10074</t>
  </si>
  <si>
    <t>DXS10101</t>
  </si>
  <si>
    <t>DXS10135</t>
  </si>
  <si>
    <t>DXS7423</t>
  </si>
  <si>
    <t>DXS10146</t>
  </si>
  <si>
    <t>DXS10079</t>
  </si>
  <si>
    <t>HPRTB</t>
  </si>
  <si>
    <t>DXS10148</t>
  </si>
  <si>
    <t>Из программы GM экспортируем профиль любым из следующих способов:</t>
  </si>
  <si>
    <r>
      <rPr>
        <b/>
        <sz val="11"/>
        <color theme="1"/>
        <rFont val="Calibri"/>
        <family val="2"/>
        <charset val="204"/>
        <scheme val="minor"/>
      </rPr>
      <t>1.1.</t>
    </r>
    <r>
      <rPr>
        <sz val="11"/>
        <color theme="1"/>
        <rFont val="Calibri"/>
        <family val="2"/>
        <scheme val="minor"/>
      </rPr>
      <t xml:space="preserve"> Сохраняем профиль при помощи функции Report Manager (формат csv!!!):</t>
    </r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</si>
  <si>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scheme val="minor"/>
      </rPr>
      <t xml:space="preserve"> Выделяем необходимые объекты, нажимаем Report Manager (7 значек слева сверху).</t>
    </r>
  </si>
  <si>
    <r>
      <rPr>
        <b/>
        <sz val="11"/>
        <color theme="1"/>
        <rFont val="Calibri"/>
        <family val="2"/>
        <charset val="204"/>
        <scheme val="minor"/>
      </rPr>
      <t>1.3.</t>
    </r>
    <r>
      <rPr>
        <sz val="11"/>
        <color theme="1"/>
        <rFont val="Calibri"/>
        <family val="2"/>
        <scheme val="minor"/>
      </rPr>
      <t xml:space="preserve"> В открывшемся окне в разделе File выбираем Export File.</t>
    </r>
  </si>
  <si>
    <r>
      <rPr>
        <b/>
        <sz val="11"/>
        <color theme="1"/>
        <rFont val="Calibri"/>
        <family val="2"/>
        <charset val="204"/>
        <scheme val="minor"/>
      </rPr>
      <t>1.4.</t>
    </r>
    <r>
      <rPr>
        <sz val="11"/>
        <color theme="1"/>
        <rFont val="Calibri"/>
        <family val="2"/>
        <scheme val="minor"/>
      </rPr>
      <t xml:space="preserve"> В открывшемся окне в разделе Export File As выбираем формат (.csv). Нажимаем Export.</t>
    </r>
  </si>
  <si>
    <r>
      <rPr>
        <b/>
        <sz val="11"/>
        <color theme="1"/>
        <rFont val="Calibri"/>
        <family val="2"/>
        <charset val="204"/>
        <scheme val="minor"/>
      </rPr>
      <t>1.5.</t>
    </r>
    <r>
      <rPr>
        <sz val="11"/>
        <color theme="1"/>
        <rFont val="Calibri"/>
        <family val="2"/>
        <charset val="204"/>
        <scheme val="minor"/>
      </rPr>
      <t xml:space="preserve"> В полученном файле Microsoft Excel выделяем всю колонку А, выбираем вкладку Данные &gt; Текст по столбцам.</t>
    </r>
  </si>
  <si>
    <t xml:space="preserve">N.B.!!! Файл обязательно должен содержать колонку Marker. Для этого: в открытом окне Report Manager нажимаем </t>
  </si>
  <si>
    <t>значек Report Setting Editorи в разделе Selected Columns ставим галочку  напротив Marker и Sample Name.</t>
  </si>
  <si>
    <r>
      <rPr>
        <b/>
        <sz val="11"/>
        <color theme="1"/>
        <rFont val="Calibri"/>
        <family val="2"/>
        <charset val="204"/>
        <scheme val="minor"/>
      </rPr>
      <t>1.6.</t>
    </r>
    <r>
      <rPr>
        <sz val="11"/>
        <color theme="1"/>
        <rFont val="Calibri"/>
        <family val="2"/>
        <scheme val="minor"/>
      </rPr>
      <t xml:space="preserve"> В открывшемся окне ставим точку напротив "с разделителями ", нажимаем Далее, </t>
    </r>
  </si>
  <si>
    <r>
      <rPr>
        <b/>
        <sz val="11"/>
        <color theme="1"/>
        <rFont val="Calibri"/>
        <family val="2"/>
        <charset val="204"/>
        <scheme val="minor"/>
      </rPr>
      <t>1.7.</t>
    </r>
    <r>
      <rPr>
        <sz val="11"/>
        <color theme="1"/>
        <rFont val="Calibri"/>
        <family val="2"/>
        <scheme val="minor"/>
      </rPr>
      <t xml:space="preserve"> В полученном файле Microsoft Excel выделяем аллели объекта вместе с названиями локусов.</t>
    </r>
  </si>
  <si>
    <r>
      <rPr>
        <b/>
        <sz val="11"/>
        <color theme="1"/>
        <rFont val="Calibri"/>
        <family val="2"/>
        <charset val="204"/>
        <scheme val="minor"/>
      </rPr>
      <t>1.8.</t>
    </r>
    <r>
      <rPr>
        <sz val="11"/>
        <color theme="1"/>
        <rFont val="Calibri"/>
        <family val="2"/>
        <scheme val="minor"/>
      </rPr>
      <t xml:space="preserve"> Нажимаем Копировать (Ctrl+C).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</si>
  <si>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Через вкладку Genotypes</t>
    </r>
    <r>
      <rPr>
        <sz val="11"/>
        <color theme="1"/>
        <rFont val="Calibri"/>
        <family val="2"/>
        <charset val="204"/>
        <scheme val="minor"/>
      </rPr>
      <t>:</t>
    </r>
  </si>
  <si>
    <r>
      <rPr>
        <b/>
        <sz val="11"/>
        <color theme="1"/>
        <rFont val="Calibri"/>
        <family val="2"/>
        <charset val="204"/>
        <scheme val="minor"/>
      </rPr>
      <t>2.1.</t>
    </r>
    <r>
      <rPr>
        <sz val="11"/>
        <color theme="1"/>
        <rFont val="Calibri"/>
        <family val="2"/>
        <charset val="204"/>
        <scheme val="minor"/>
      </rPr>
      <t xml:space="preserve"> В программе GM выбираем вкладку Genotypes (последняя в окне проекта).</t>
    </r>
  </si>
  <si>
    <r>
      <rPr>
        <b/>
        <sz val="11"/>
        <color theme="1"/>
        <rFont val="Calibri"/>
        <family val="2"/>
        <charset val="204"/>
        <scheme val="minor"/>
      </rPr>
      <t>2.2.</t>
    </r>
    <r>
      <rPr>
        <sz val="11"/>
        <color theme="1"/>
        <rFont val="Calibri"/>
        <family val="2"/>
        <charset val="204"/>
        <scheme val="minor"/>
      </rPr>
      <t xml:space="preserve"> Выделяем аллели объекта вместе с названиями локусов.</t>
    </r>
  </si>
  <si>
    <r>
      <rPr>
        <b/>
        <sz val="11"/>
        <color theme="1"/>
        <rFont val="Calibri"/>
        <family val="2"/>
        <charset val="204"/>
        <scheme val="minor"/>
      </rPr>
      <t>2.3.</t>
    </r>
    <r>
      <rPr>
        <sz val="11"/>
        <color theme="1"/>
        <rFont val="Calibri"/>
        <family val="2"/>
        <charset val="204"/>
        <scheme val="minor"/>
      </rPr>
      <t xml:space="preserve"> Нажимаем Копировать (Ctrl+C).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</si>
  <si>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scheme val="minor"/>
      </rPr>
      <t xml:space="preserve"> Выделяем ячейку под ячейкой "Locus". Нажимаем Вставить (Ctrl+V).</t>
    </r>
  </si>
  <si>
    <r>
      <rPr>
        <b/>
        <sz val="11"/>
        <color theme="1"/>
        <rFont val="Calibri"/>
        <family val="2"/>
        <charset val="204"/>
        <scheme val="minor"/>
      </rPr>
      <t>1.</t>
    </r>
    <r>
      <rPr>
        <sz val="11"/>
        <color theme="1"/>
        <rFont val="Calibri"/>
        <family val="2"/>
        <scheme val="minor"/>
      </rPr>
      <t xml:space="preserve"> В данном файле внизу выбираем вкладку с названием соответствущей панели.</t>
    </r>
  </si>
  <si>
    <t>в программе GM (по неизвестным причинам) происходит изменение последовательности некоторых локусов в панелях.</t>
  </si>
  <si>
    <t>Перенос в таблицу Microsoft Word:</t>
  </si>
  <si>
    <r>
      <rPr>
        <b/>
        <sz val="11"/>
        <color theme="1"/>
        <rFont val="Calibri"/>
        <family val="2"/>
        <charset val="204"/>
        <scheme val="minor"/>
      </rPr>
      <t>1.</t>
    </r>
    <r>
      <rPr>
        <sz val="11"/>
        <color theme="1"/>
        <rFont val="Calibri"/>
        <family val="2"/>
        <scheme val="minor"/>
      </rPr>
      <t xml:space="preserve"> Выделяем все ячейки с аллельными комбинациями под ячейкой "ПДАФ-профиль". Нажимаем Копировать (Ctrl+C).</t>
    </r>
  </si>
  <si>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scheme val="minor"/>
      </rPr>
      <t xml:space="preserve"> Выделяем все ячейки в Таблице результатов в Microsoft Word. Нажимаем Вставить Ctrl+V.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</si>
  <si>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scheme val="minor"/>
      </rPr>
      <t xml:space="preserve"> При работе со Смесями, лишние запятые после числовых значений выделяем двойным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</si>
  <si>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scheme val="minor"/>
      </rPr>
      <t xml:space="preserve"> Во всех ячейках слева надпись "ЛОЖЬ"на красном фоне должна смениться надписью "ИСТИНА" на зеленом фоне, </t>
    </r>
  </si>
  <si>
    <t>это будет означать что порядок локусов в панели верен.</t>
  </si>
  <si>
    <r>
      <rPr>
        <b/>
        <sz val="11"/>
        <color theme="1"/>
        <rFont val="Calibri"/>
        <family val="2"/>
        <charset val="204"/>
        <scheme val="minor"/>
      </rPr>
      <t>1.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С помощью Report Manager</t>
    </r>
    <r>
      <rPr>
        <sz val="11"/>
        <color theme="1"/>
        <rFont val="Calibri"/>
        <family val="2"/>
        <charset val="204"/>
        <scheme val="minor"/>
      </rPr>
      <t xml:space="preserve"> (рекомендуемый способ, позволяет экспортировать все необходимые объекты проекта):</t>
    </r>
  </si>
  <si>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u/>
        <sz val="11"/>
        <color theme="1"/>
        <rFont val="Calibri"/>
        <family val="2"/>
        <charset val="204"/>
        <scheme val="minor"/>
      </rPr>
      <t>С помощью Export Table</t>
    </r>
    <r>
      <rPr>
        <sz val="11"/>
        <color theme="1"/>
        <rFont val="Calibri"/>
        <family val="2"/>
        <charset val="204"/>
        <scheme val="minor"/>
      </rPr>
      <t xml:space="preserve"> (экспортирует весь проект):</t>
    </r>
  </si>
  <si>
    <r>
      <rPr>
        <b/>
        <sz val="11"/>
        <color theme="1"/>
        <rFont val="Calibri"/>
        <family val="2"/>
        <charset val="204"/>
        <scheme val="minor"/>
      </rPr>
      <t>3.1.</t>
    </r>
    <r>
      <rPr>
        <sz val="11"/>
        <color theme="1"/>
        <rFont val="Calibri"/>
        <family val="2"/>
        <charset val="204"/>
        <scheme val="minor"/>
      </rPr>
      <t xml:space="preserve"> В программе GM выбираем вкладку Genotypes (последняя в окне проекта).</t>
    </r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</si>
  <si>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scheme val="minor"/>
      </rPr>
      <t xml:space="preserve"> В открывшемся окне в разделе File выбираем Export Table (формат csv!!!).</t>
    </r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</si>
  <si>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 xml:space="preserve"> Далее следуй пп. 1.4-1.8.</t>
    </r>
  </si>
  <si>
    <t>N.B.!!! Данная функция защищает эксперта от выдачи некорректного генотипа, т.к.  известно, что периодически</t>
  </si>
  <si>
    <t>HDplex - Investigator HDplex</t>
  </si>
  <si>
    <t>IF+ - IdentifilerPlus</t>
  </si>
  <si>
    <t>X12 - Investigator Argus X-12</t>
  </si>
  <si>
    <t>NB!!!</t>
  </si>
  <si>
    <t>Удали аллели предыдущего объекта, перед тем как вставить новый.</t>
  </si>
  <si>
    <t xml:space="preserve"> D6S1043</t>
  </si>
  <si>
    <t>D6S1043</t>
  </si>
  <si>
    <t>Образец VFp</t>
  </si>
  <si>
    <t>Смеси VFp</t>
  </si>
  <si>
    <t>перевод в VeriFiler Plus</t>
  </si>
  <si>
    <t>Образец С26</t>
  </si>
  <si>
    <t xml:space="preserve"> GENDER</t>
  </si>
  <si>
    <t>GENDER</t>
  </si>
  <si>
    <t xml:space="preserve"> SRY в GENDER дописываем вручную</t>
  </si>
  <si>
    <t>Сначала удали две строки с IQCS</t>
  </si>
  <si>
    <t>C26 - COrDIS ЭКСПЕРТ 26</t>
  </si>
  <si>
    <t>С+ - COrDIS Plus / COrDIS ЭКСПЕРТ</t>
  </si>
  <si>
    <t>VFp - VeriFiler Plus</t>
  </si>
  <si>
    <t>Образец NGMD</t>
  </si>
  <si>
    <t>NGMD - NGM Detect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</si>
</sst>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13" fillId="10" borderId="1" xfId="0" applyNumberFormat="1" applyFont="1" applyFill="1" applyBorder="1" applyAlignment="1" applyProtection="1">
      <alignment horizontal="center" vertical="center"/>
    </xf>
    <xf numFmtId="0" fontId="13" fillId="10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 applyProtection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14" fillId="10" borderId="1" xfId="0" applyNumberFormat="1" applyFont="1" applyFill="1" applyBorder="1" applyAlignment="1">
      <alignment horizontal="center" vertical="center"/>
    </xf>
    <xf numFmtId="0" fontId="16" fillId="0" borderId="0" xfId="0" applyFont="1"/>
    <xf numFmtId="49" fontId="0" fillId="0" borderId="1" xfId="0" applyNumberForma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10" fillId="0" borderId="0" xfId="0" applyFont="1" applyBorder="1" applyAlignment="1">
      <alignment vertical="center" textRotation="90"/>
    </xf>
    <xf numFmtId="49" fontId="0" fillId="12" borderId="1" xfId="0" applyNumberFormat="1" applyFill="1" applyBorder="1" applyAlignment="1">
      <alignment horizontal="center" vertical="center"/>
    </xf>
    <xf numFmtId="0" fontId="0" fillId="12" borderId="1" xfId="0" applyNumberForma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0" fillId="5" borderId="1" xfId="0" quotePrefix="1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1" fillId="10" borderId="0" xfId="0" applyFont="1" applyFill="1"/>
    <xf numFmtId="0" fontId="18" fillId="10" borderId="0" xfId="0" applyFont="1" applyFill="1"/>
    <xf numFmtId="0" fontId="11" fillId="15" borderId="0" xfId="0" applyFont="1" applyFill="1"/>
    <xf numFmtId="0" fontId="0" fillId="15" borderId="0" xfId="0" applyFill="1"/>
    <xf numFmtId="0" fontId="15" fillId="15" borderId="0" xfId="0" applyFont="1" applyFill="1"/>
    <xf numFmtId="0" fontId="17" fillId="15" borderId="0" xfId="0" applyFont="1" applyFill="1"/>
    <xf numFmtId="0" fontId="11" fillId="15" borderId="0" xfId="0" applyFont="1" applyFill="1" applyAlignment="1">
      <alignment horizontal="left"/>
    </xf>
    <xf numFmtId="0" fontId="0" fillId="0" borderId="0" xfId="0" applyFill="1"/>
    <xf numFmtId="0" fontId="8" fillId="7" borderId="1" xfId="0" applyNumberFormat="1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49" fontId="0" fillId="5" borderId="7" xfId="0" applyNumberForma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4" fillId="10" borderId="0" xfId="0" applyFont="1" applyFill="1"/>
    <xf numFmtId="0" fontId="25" fillId="10" borderId="0" xfId="0" applyFont="1" applyFill="1"/>
    <xf numFmtId="0" fontId="26" fillId="10" borderId="0" xfId="0" applyFont="1" applyFill="1"/>
    <xf numFmtId="0" fontId="27" fillId="10" borderId="0" xfId="0" applyFont="1" applyFill="1"/>
    <xf numFmtId="0" fontId="3" fillId="10" borderId="0" xfId="0" applyFont="1" applyFill="1"/>
    <xf numFmtId="0" fontId="28" fillId="0" borderId="0" xfId="0" applyFont="1" applyAlignment="1">
      <alignment horizontal="center" vertical="center"/>
    </xf>
    <xf numFmtId="0" fontId="29" fillId="16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horizontal="left" vertical="center"/>
    </xf>
    <xf numFmtId="0" fontId="0" fillId="7" borderId="1" xfId="0" applyFill="1" applyBorder="1"/>
    <xf numFmtId="0" fontId="10" fillId="0" borderId="0" xfId="0" applyFont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14" borderId="3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0" fillId="0" borderId="0" xfId="0" applyProtection="1"/>
  </cellXfs>
  <cellStyles count="1">
    <cellStyle name="Обычный" xfId="0" builtinId="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zoomScale="90" zoomScaleNormal="90" workbookViewId="0">
      <selection activeCell="W33" sqref="V33:W33"/>
    </sheetView>
  </sheetViews>
  <sheetFormatPr defaultRowHeight="15" x14ac:dyDescent="0.25"/>
  <cols>
    <col min="2" max="2" width="9.140625" customWidth="1"/>
    <col min="17" max="17" width="13.140625" customWidth="1"/>
  </cols>
  <sheetData>
    <row r="1" spans="1:19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9" x14ac:dyDescent="0.25">
      <c r="A2" s="81"/>
      <c r="B2" s="88" t="s">
        <v>54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1"/>
    </row>
    <row r="3" spans="1:19" x14ac:dyDescent="0.25">
      <c r="A3" s="81"/>
      <c r="B3" s="84" t="s">
        <v>55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1"/>
    </row>
    <row r="4" spans="1:19" x14ac:dyDescent="0.25">
      <c r="A4" s="81"/>
      <c r="B4" s="84" t="s">
        <v>56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1"/>
    </row>
    <row r="5" spans="1:19" x14ac:dyDescent="0.25">
      <c r="A5" s="81"/>
      <c r="B5" s="84" t="s">
        <v>63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1"/>
    </row>
    <row r="6" spans="1:19" x14ac:dyDescent="0.25">
      <c r="A6" s="81"/>
      <c r="B6" s="84" t="s">
        <v>221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1"/>
    </row>
    <row r="7" spans="1:19" x14ac:dyDescent="0.25">
      <c r="A7" s="81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1"/>
    </row>
    <row r="8" spans="1:19" x14ac:dyDescent="0.25">
      <c r="A8" s="81"/>
      <c r="B8" s="86" t="s">
        <v>57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1"/>
    </row>
    <row r="9" spans="1:19" x14ac:dyDescent="0.25">
      <c r="A9" s="81"/>
      <c r="B9" s="85" t="s">
        <v>128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1"/>
    </row>
    <row r="10" spans="1:19" x14ac:dyDescent="0.25">
      <c r="A10" s="8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1"/>
    </row>
    <row r="11" spans="1:19" x14ac:dyDescent="0.25">
      <c r="A11" s="81"/>
      <c r="B11" s="87" t="s">
        <v>126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1"/>
    </row>
    <row r="12" spans="1:19" x14ac:dyDescent="0.25">
      <c r="A12" s="81"/>
      <c r="B12" s="87" t="s">
        <v>127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1"/>
    </row>
    <row r="13" spans="1:19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9" ht="15.75" x14ac:dyDescent="0.25">
      <c r="A14" s="81"/>
      <c r="B14" s="101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33"/>
      <c r="O14" s="87" t="s">
        <v>65</v>
      </c>
      <c r="P14" s="85"/>
      <c r="Q14" s="85"/>
      <c r="S14" s="89"/>
    </row>
    <row r="15" spans="1:19" x14ac:dyDescent="0.25">
      <c r="A15" s="81"/>
      <c r="B15" s="82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33"/>
      <c r="O15" s="81" t="s">
        <v>332</v>
      </c>
      <c r="P15" s="81"/>
      <c r="Q15" s="81"/>
      <c r="S15" s="89"/>
    </row>
    <row r="16" spans="1:19" ht="15.75" x14ac:dyDescent="0.25">
      <c r="A16" s="81"/>
      <c r="B16" s="100" t="s">
        <v>286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33"/>
      <c r="O16" s="81" t="s">
        <v>331</v>
      </c>
      <c r="P16" s="81"/>
      <c r="Q16" s="81"/>
      <c r="S16" s="89"/>
    </row>
    <row r="17" spans="1:19" x14ac:dyDescent="0.25">
      <c r="A17" s="81"/>
      <c r="B17" s="103" t="s">
        <v>310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33"/>
      <c r="O17" s="81" t="s">
        <v>180</v>
      </c>
      <c r="P17" s="81"/>
      <c r="Q17" s="81"/>
      <c r="S17" s="89"/>
    </row>
    <row r="18" spans="1:19" x14ac:dyDescent="0.25">
      <c r="A18" s="81"/>
      <c r="B18" s="103" t="s">
        <v>287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O18" s="81" t="s">
        <v>68</v>
      </c>
      <c r="P18" s="81"/>
      <c r="Q18" s="81"/>
      <c r="S18" s="89"/>
    </row>
    <row r="19" spans="1:19" x14ac:dyDescent="0.25">
      <c r="A19" s="81"/>
      <c r="B19" s="99" t="s">
        <v>288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O19" s="81" t="s">
        <v>189</v>
      </c>
      <c r="P19" s="81"/>
      <c r="Q19" s="81"/>
      <c r="S19" s="89"/>
    </row>
    <row r="20" spans="1:19" x14ac:dyDescent="0.25">
      <c r="A20" s="81"/>
      <c r="B20" s="99" t="s">
        <v>289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O20" s="81" t="s">
        <v>190</v>
      </c>
      <c r="P20" s="81"/>
      <c r="Q20" s="81"/>
      <c r="S20" s="89"/>
    </row>
    <row r="21" spans="1:19" x14ac:dyDescent="0.25">
      <c r="A21" s="81"/>
      <c r="B21" s="99" t="s">
        <v>290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O21" s="81" t="s">
        <v>134</v>
      </c>
      <c r="P21" s="81"/>
      <c r="Q21" s="81"/>
      <c r="S21" s="89"/>
    </row>
    <row r="22" spans="1:19" x14ac:dyDescent="0.25">
      <c r="A22" s="81"/>
      <c r="B22" s="81" t="s">
        <v>292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O22" s="81" t="s">
        <v>188</v>
      </c>
      <c r="P22" s="81"/>
      <c r="Q22" s="81"/>
      <c r="S22" s="89"/>
    </row>
    <row r="23" spans="1:19" x14ac:dyDescent="0.25">
      <c r="A23" s="81"/>
      <c r="B23" s="81" t="s">
        <v>293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O23" s="81" t="s">
        <v>66</v>
      </c>
      <c r="P23" s="81"/>
      <c r="Q23" s="81"/>
      <c r="S23" s="89"/>
    </row>
    <row r="24" spans="1:19" x14ac:dyDescent="0.25">
      <c r="A24" s="81"/>
      <c r="B24" s="99" t="s">
        <v>291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O24" s="81" t="s">
        <v>333</v>
      </c>
      <c r="P24" s="81"/>
      <c r="Q24" s="81"/>
      <c r="S24" s="89"/>
    </row>
    <row r="25" spans="1:19" x14ac:dyDescent="0.25">
      <c r="A25" s="81"/>
      <c r="B25" s="99" t="s">
        <v>294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O25" s="81" t="s">
        <v>335</v>
      </c>
      <c r="P25" s="81"/>
      <c r="Q25" s="81"/>
      <c r="S25" s="89"/>
    </row>
    <row r="26" spans="1:19" x14ac:dyDescent="0.25">
      <c r="A26" s="81"/>
      <c r="B26" s="81" t="s">
        <v>129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O26" s="81" t="s">
        <v>316</v>
      </c>
      <c r="P26" s="81"/>
      <c r="Q26" s="81"/>
      <c r="S26" s="89"/>
    </row>
    <row r="27" spans="1:19" x14ac:dyDescent="0.25">
      <c r="A27" s="81"/>
      <c r="B27" s="99" t="s">
        <v>295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81" t="s">
        <v>317</v>
      </c>
      <c r="P27" s="81"/>
      <c r="Q27" s="81"/>
      <c r="S27" s="89"/>
    </row>
    <row r="28" spans="1:19" x14ac:dyDescent="0.25">
      <c r="A28" s="81"/>
      <c r="B28" s="99" t="s">
        <v>296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O28" s="81" t="s">
        <v>130</v>
      </c>
      <c r="P28" s="81"/>
      <c r="Q28" s="81"/>
      <c r="S28" s="89"/>
    </row>
    <row r="29" spans="1:19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O29" s="81" t="s">
        <v>318</v>
      </c>
      <c r="P29" s="81"/>
      <c r="Q29" s="81"/>
      <c r="S29" s="89"/>
    </row>
    <row r="30" spans="1:19" x14ac:dyDescent="0.25">
      <c r="A30" s="81"/>
      <c r="B30" s="99" t="s">
        <v>297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9"/>
      <c r="O30" s="81" t="s">
        <v>152</v>
      </c>
      <c r="P30" s="81"/>
      <c r="Q30" s="81"/>
      <c r="S30" s="89"/>
    </row>
    <row r="31" spans="1:19" x14ac:dyDescent="0.25">
      <c r="A31" s="81"/>
      <c r="B31" s="99" t="s">
        <v>298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9"/>
      <c r="O31" s="81" t="s">
        <v>67</v>
      </c>
      <c r="P31" s="81"/>
      <c r="Q31" s="81"/>
      <c r="S31" s="89"/>
    </row>
    <row r="32" spans="1:19" x14ac:dyDescent="0.25">
      <c r="A32" s="81"/>
      <c r="B32" s="99" t="s">
        <v>299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9"/>
      <c r="O32" s="81" t="s">
        <v>137</v>
      </c>
      <c r="P32" s="81"/>
      <c r="Q32" s="81"/>
      <c r="S32" s="89"/>
    </row>
    <row r="33" spans="1:19" x14ac:dyDescent="0.25">
      <c r="A33" s="81"/>
      <c r="B33" s="99" t="s">
        <v>300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9"/>
      <c r="O33" s="89"/>
      <c r="P33" s="89"/>
      <c r="Q33" s="89"/>
      <c r="S33" s="89"/>
    </row>
    <row r="34" spans="1:19" x14ac:dyDescent="0.25">
      <c r="A34" s="81"/>
      <c r="B34" s="9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9"/>
      <c r="O34" s="89"/>
      <c r="P34" s="89"/>
      <c r="Q34" s="89"/>
      <c r="S34" s="89"/>
    </row>
    <row r="35" spans="1:19" x14ac:dyDescent="0.25">
      <c r="A35" s="81"/>
      <c r="B35" s="103" t="s">
        <v>311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9"/>
      <c r="O35" s="89"/>
      <c r="P35" s="89"/>
      <c r="Q35" s="89"/>
      <c r="S35" s="89"/>
    </row>
    <row r="36" spans="1:19" x14ac:dyDescent="0.25">
      <c r="A36" s="81"/>
      <c r="B36" s="103" t="s">
        <v>312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9"/>
      <c r="O36" s="89"/>
      <c r="P36" s="89"/>
      <c r="Q36" s="89"/>
      <c r="S36" s="89"/>
    </row>
    <row r="37" spans="1:19" x14ac:dyDescent="0.25">
      <c r="A37" s="81"/>
      <c r="B37" s="103" t="s">
        <v>313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9"/>
      <c r="O37" s="89"/>
      <c r="P37" s="89"/>
      <c r="Q37" s="89"/>
      <c r="S37" s="89"/>
    </row>
    <row r="38" spans="1:19" x14ac:dyDescent="0.25">
      <c r="A38" s="81"/>
      <c r="B38" s="103" t="s">
        <v>314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9"/>
      <c r="O38" s="89"/>
      <c r="P38" s="89"/>
      <c r="Q38" s="89"/>
      <c r="S38" s="89"/>
    </row>
    <row r="39" spans="1:19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9"/>
      <c r="O39" s="89"/>
      <c r="P39" s="89"/>
      <c r="Q39" s="89"/>
      <c r="S39" s="89"/>
    </row>
    <row r="40" spans="1:19" ht="15.75" x14ac:dyDescent="0.25">
      <c r="A40" s="81"/>
      <c r="B40" s="100" t="s">
        <v>223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9" x14ac:dyDescent="0.25">
      <c r="A41" s="81"/>
      <c r="B41" s="99" t="s">
        <v>302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9" x14ac:dyDescent="0.25">
      <c r="A42" s="81"/>
      <c r="B42" s="99" t="s">
        <v>301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9" x14ac:dyDescent="0.25">
      <c r="A43" s="81"/>
      <c r="B43" s="99" t="s">
        <v>308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9" x14ac:dyDescent="0.25">
      <c r="A44" s="81"/>
      <c r="B44" s="99" t="s">
        <v>309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9" x14ac:dyDescent="0.25">
      <c r="A45" s="81"/>
      <c r="B45" s="81" t="s">
        <v>315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9" x14ac:dyDescent="0.25">
      <c r="A46" s="81"/>
      <c r="B46" s="81" t="s">
        <v>303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9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9" ht="15.75" x14ac:dyDescent="0.25">
      <c r="A48" s="81"/>
      <c r="B48" s="100" t="s">
        <v>304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x14ac:dyDescent="0.25">
      <c r="A49" s="81"/>
      <c r="B49" s="99" t="s">
        <v>305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x14ac:dyDescent="0.25">
      <c r="A50" s="81"/>
      <c r="B50" s="99" t="s">
        <v>306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x14ac:dyDescent="0.25">
      <c r="A51" s="81"/>
      <c r="B51" s="99" t="s">
        <v>307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x14ac:dyDescent="0.25">
      <c r="A52" s="81"/>
      <c r="B52" s="81" t="s">
        <v>69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x14ac:dyDescent="0.25">
      <c r="A54" s="81"/>
      <c r="B54" s="102" t="s">
        <v>224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x14ac:dyDescent="0.25">
      <c r="A56" s="81"/>
      <c r="B56" s="83" t="s">
        <v>222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</sheetData>
  <sheetProtection algorithmName="SHA-512" hashValue="9iWBs5evh/dTtMuTf5uB3ux7Xcbg0DkpB5y+effJiiqVsRnxZXpmOcv831OxJ7qI7nM1jLEMhlAnP9j6xADiuw==" saltValue="8+SZ9R9JI9ct5faEKnvmO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29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710937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26" width="5.140625" style="1" customWidth="1"/>
    <col min="27" max="27" width="9.140625" style="1"/>
    <col min="28" max="28" width="11.7109375" style="1" customWidth="1"/>
    <col min="29" max="30" width="9.140625" style="1"/>
    <col min="31" max="31" width="18.7109375" style="1" customWidth="1"/>
    <col min="32" max="16384" width="9.140625" style="1"/>
  </cols>
  <sheetData>
    <row r="1" spans="1:31" ht="15.95" customHeight="1" x14ac:dyDescent="0.25">
      <c r="A1" s="116" t="s">
        <v>140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61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62</v>
      </c>
      <c r="V1" s="5" t="s">
        <v>20</v>
      </c>
      <c r="W1" s="5" t="s">
        <v>73</v>
      </c>
      <c r="X1" s="5" t="s">
        <v>72</v>
      </c>
      <c r="Y1" s="15" t="s">
        <v>21</v>
      </c>
      <c r="AA1" s="115" t="s">
        <v>211</v>
      </c>
      <c r="AB1" s="5" t="s">
        <v>20</v>
      </c>
      <c r="AC1" s="5" t="s">
        <v>73</v>
      </c>
      <c r="AD1" s="5" t="s">
        <v>72</v>
      </c>
      <c r="AE1" s="15" t="s">
        <v>21</v>
      </c>
    </row>
    <row r="2" spans="1:31" ht="15.95" customHeight="1" x14ac:dyDescent="0.25">
      <c r="A2" s="97" t="b">
        <f>OR(B2=D2,C2=D2)</f>
        <v>0</v>
      </c>
      <c r="B2" s="43" t="s">
        <v>84</v>
      </c>
      <c r="C2" s="43" t="s">
        <v>0</v>
      </c>
      <c r="D2" s="12"/>
      <c r="E2" s="13"/>
      <c r="F2" s="34"/>
      <c r="G2" s="14" t="str">
        <f t="shared" ref="G2:G28" si="0">CONCATENATE(E2,",",F2)</f>
        <v>,</v>
      </c>
      <c r="I2" s="115"/>
      <c r="J2" s="10" t="s">
        <v>1</v>
      </c>
      <c r="K2" s="17" t="str">
        <f>CONCATENATE(E3)</f>
        <v/>
      </c>
      <c r="L2" s="17" t="str">
        <f>CONCATENATE(F3)</f>
        <v/>
      </c>
      <c r="M2" s="14" t="str">
        <f>CONCATENATE(K2,",",L2)</f>
        <v>,</v>
      </c>
      <c r="O2" s="115"/>
      <c r="P2" s="10" t="s">
        <v>14</v>
      </c>
      <c r="Q2" s="17" t="str">
        <f>CONCATENATE(E20)</f>
        <v/>
      </c>
      <c r="R2" s="17" t="str">
        <f>CONCATENATE(F20)</f>
        <v/>
      </c>
      <c r="S2" s="14" t="str">
        <f>CONCATENATE(Q2,",",R2)</f>
        <v>,</v>
      </c>
      <c r="U2" s="115"/>
      <c r="V2" s="8" t="s">
        <v>84</v>
      </c>
      <c r="W2" s="17" t="str">
        <f>CONCATENATE(E2)</f>
        <v/>
      </c>
      <c r="X2" s="17" t="str">
        <f>CONCATENATE(F2)</f>
        <v/>
      </c>
      <c r="Y2" s="14" t="str">
        <f>CONCATENATE(W2,",",X2)</f>
        <v>,</v>
      </c>
      <c r="AA2" s="115"/>
      <c r="AB2" s="8" t="s">
        <v>84</v>
      </c>
      <c r="AC2" s="17" t="str">
        <f>CONCATENATE(E2)</f>
        <v/>
      </c>
      <c r="AD2" s="17" t="str">
        <f>CONCATENATE(F2)</f>
        <v/>
      </c>
      <c r="AE2" s="14" t="str">
        <f>CONCATENATE(AC2,",",AD2)</f>
        <v>,</v>
      </c>
    </row>
    <row r="3" spans="1:31" ht="15.95" customHeight="1" x14ac:dyDescent="0.25">
      <c r="A3" s="97" t="b">
        <f t="shared" ref="A3:A28" si="1">OR(B3=D3,C3=D3)</f>
        <v>0</v>
      </c>
      <c r="B3" s="44" t="s">
        <v>85</v>
      </c>
      <c r="C3" s="44" t="s">
        <v>1</v>
      </c>
      <c r="D3" s="12"/>
      <c r="E3" s="13"/>
      <c r="F3" s="34"/>
      <c r="G3" s="14" t="str">
        <f t="shared" si="0"/>
        <v>,</v>
      </c>
      <c r="I3" s="115"/>
      <c r="J3" s="10" t="s">
        <v>17</v>
      </c>
      <c r="K3" s="17" t="str">
        <f>CONCATENATE(E15)</f>
        <v/>
      </c>
      <c r="L3" s="17" t="str">
        <f>CONCATENATE(F15)</f>
        <v/>
      </c>
      <c r="M3" s="14" t="str">
        <f t="shared" ref="M3:M28" si="2">CONCATENATE(K3,",",L3)</f>
        <v>,</v>
      </c>
      <c r="O3" s="115"/>
      <c r="P3" s="10" t="s">
        <v>18</v>
      </c>
      <c r="Q3" s="17" t="str">
        <f>CONCATENATE(E16)</f>
        <v/>
      </c>
      <c r="R3" s="17" t="str">
        <f>CONCATENATE(F16)</f>
        <v/>
      </c>
      <c r="S3" s="14" t="str">
        <f t="shared" ref="S3:S25" si="3">CONCATENATE(Q3,",",R3)</f>
        <v>,</v>
      </c>
      <c r="U3" s="115"/>
      <c r="V3" s="9" t="s">
        <v>85</v>
      </c>
      <c r="W3" s="17" t="str">
        <f>CONCATENATE(E3)</f>
        <v/>
      </c>
      <c r="X3" s="17" t="str">
        <f>CONCATENATE(F3)</f>
        <v/>
      </c>
      <c r="Y3" s="14" t="str">
        <f t="shared" ref="Y3:Y22" si="4">CONCATENATE(W3,",",X3)</f>
        <v>,</v>
      </c>
      <c r="AA3" s="115"/>
      <c r="AB3" s="9" t="s">
        <v>85</v>
      </c>
      <c r="AC3" s="17" t="str">
        <f t="shared" ref="AC3:AD19" si="5">CONCATENATE(E3)</f>
        <v/>
      </c>
      <c r="AD3" s="17" t="str">
        <f t="shared" si="5"/>
        <v/>
      </c>
      <c r="AE3" s="14" t="str">
        <f t="shared" ref="AE3:AE25" si="6">CONCATENATE(AC3,",",AD3)</f>
        <v>,</v>
      </c>
    </row>
    <row r="4" spans="1:31" ht="15.95" customHeight="1" x14ac:dyDescent="0.25">
      <c r="A4" s="97" t="b">
        <f t="shared" si="1"/>
        <v>0</v>
      </c>
      <c r="B4" s="44" t="s">
        <v>88</v>
      </c>
      <c r="C4" s="44" t="s">
        <v>4</v>
      </c>
      <c r="D4" s="12"/>
      <c r="E4" s="13"/>
      <c r="F4" s="34"/>
      <c r="G4" s="14" t="str">
        <f t="shared" si="0"/>
        <v>,</v>
      </c>
      <c r="I4" s="115"/>
      <c r="J4" s="10" t="s">
        <v>13</v>
      </c>
      <c r="K4" s="17" t="str">
        <f>CONCATENATE(E9)</f>
        <v/>
      </c>
      <c r="L4" s="17" t="str">
        <f>CONCATENATE(F9)</f>
        <v/>
      </c>
      <c r="M4" s="14" t="str">
        <f t="shared" si="2"/>
        <v>,</v>
      </c>
      <c r="O4" s="115"/>
      <c r="P4" s="10" t="s">
        <v>8</v>
      </c>
      <c r="Q4" s="17" t="str">
        <f>CONCATENATE(E17)</f>
        <v/>
      </c>
      <c r="R4" s="17" t="str">
        <f>CONCATENATE(F17)</f>
        <v/>
      </c>
      <c r="S4" s="14" t="str">
        <f t="shared" si="3"/>
        <v>,</v>
      </c>
      <c r="U4" s="115"/>
      <c r="V4" s="9" t="s">
        <v>86</v>
      </c>
      <c r="W4" s="17" t="str">
        <f>CONCATENATE(E14)</f>
        <v/>
      </c>
      <c r="X4" s="17" t="str">
        <f>CONCATENATE(F14)</f>
        <v/>
      </c>
      <c r="Y4" s="14" t="str">
        <f t="shared" si="4"/>
        <v>,</v>
      </c>
      <c r="AA4" s="115"/>
      <c r="AB4" s="9" t="s">
        <v>88</v>
      </c>
      <c r="AC4" s="17" t="str">
        <f t="shared" si="5"/>
        <v/>
      </c>
      <c r="AD4" s="17" t="str">
        <f t="shared" si="5"/>
        <v/>
      </c>
      <c r="AE4" s="14" t="str">
        <f t="shared" si="6"/>
        <v>,</v>
      </c>
    </row>
    <row r="5" spans="1:31" ht="15.95" customHeight="1" x14ac:dyDescent="0.25">
      <c r="A5" s="97" t="b">
        <f t="shared" si="1"/>
        <v>0</v>
      </c>
      <c r="B5" s="44" t="s">
        <v>91</v>
      </c>
      <c r="C5" s="44" t="s">
        <v>7</v>
      </c>
      <c r="D5" s="12"/>
      <c r="E5" s="13"/>
      <c r="F5" s="34"/>
      <c r="G5" s="14" t="str">
        <f t="shared" si="0"/>
        <v>,</v>
      </c>
      <c r="I5" s="115"/>
      <c r="J5" s="10" t="s">
        <v>15</v>
      </c>
      <c r="K5" s="17" t="str">
        <f>CONCATENATE(E12)</f>
        <v/>
      </c>
      <c r="L5" s="17" t="str">
        <f>CONCATENATE(F12)</f>
        <v/>
      </c>
      <c r="M5" s="14" t="str">
        <f t="shared" si="2"/>
        <v>,</v>
      </c>
      <c r="O5" s="115"/>
      <c r="P5" s="10" t="s">
        <v>15</v>
      </c>
      <c r="Q5" s="17" t="str">
        <f>CONCATENATE(E12)</f>
        <v/>
      </c>
      <c r="R5" s="17" t="str">
        <f>CONCATENATE(F12)</f>
        <v/>
      </c>
      <c r="S5" s="14" t="str">
        <f t="shared" si="3"/>
        <v>,</v>
      </c>
      <c r="U5" s="115"/>
      <c r="V5" s="9" t="s">
        <v>87</v>
      </c>
      <c r="W5" s="17" t="str">
        <f>CONCATENATE(E21)</f>
        <v/>
      </c>
      <c r="X5" s="17" t="str">
        <f>CONCATENATE(F21)</f>
        <v/>
      </c>
      <c r="Y5" s="14" t="str">
        <f t="shared" si="4"/>
        <v>,</v>
      </c>
      <c r="AA5" s="115"/>
      <c r="AB5" s="9" t="s">
        <v>91</v>
      </c>
      <c r="AC5" s="17" t="str">
        <f t="shared" si="5"/>
        <v/>
      </c>
      <c r="AD5" s="17" t="str">
        <f t="shared" si="5"/>
        <v/>
      </c>
      <c r="AE5" s="14" t="str">
        <f t="shared" si="6"/>
        <v>,</v>
      </c>
    </row>
    <row r="6" spans="1:31" ht="15.95" customHeight="1" x14ac:dyDescent="0.25">
      <c r="A6" s="97" t="b">
        <f t="shared" si="1"/>
        <v>0</v>
      </c>
      <c r="B6" s="44" t="s">
        <v>89</v>
      </c>
      <c r="C6" s="44" t="s">
        <v>5</v>
      </c>
      <c r="D6" s="12"/>
      <c r="E6" s="13"/>
      <c r="F6" s="34"/>
      <c r="G6" s="14" t="str">
        <f t="shared" si="0"/>
        <v>,</v>
      </c>
      <c r="I6" s="115"/>
      <c r="J6" s="10" t="s">
        <v>11</v>
      </c>
      <c r="K6" s="17" t="str">
        <f>CONCATENATE(E19)</f>
        <v/>
      </c>
      <c r="L6" s="17" t="str">
        <f>CONCATENATE(F19)</f>
        <v/>
      </c>
      <c r="M6" s="14" t="str">
        <f t="shared" si="2"/>
        <v>,</v>
      </c>
      <c r="O6" s="115"/>
      <c r="P6" s="10" t="s">
        <v>1</v>
      </c>
      <c r="Q6" s="17" t="str">
        <f>CONCATENATE(E3)</f>
        <v/>
      </c>
      <c r="R6" s="17" t="str">
        <f>CONCATENATE(F3)</f>
        <v/>
      </c>
      <c r="S6" s="14" t="str">
        <f t="shared" si="3"/>
        <v>,</v>
      </c>
      <c r="U6" s="115"/>
      <c r="V6" s="9" t="s">
        <v>88</v>
      </c>
      <c r="W6" s="17" t="str">
        <f>CONCATENATE(E4)</f>
        <v/>
      </c>
      <c r="X6" s="17" t="str">
        <f>CONCATENATE(F4)</f>
        <v/>
      </c>
      <c r="Y6" s="14" t="str">
        <f t="shared" si="4"/>
        <v>,</v>
      </c>
      <c r="AA6" s="115"/>
      <c r="AB6" s="9" t="s">
        <v>89</v>
      </c>
      <c r="AC6" s="17" t="str">
        <f t="shared" si="5"/>
        <v/>
      </c>
      <c r="AD6" s="17" t="str">
        <f t="shared" si="5"/>
        <v/>
      </c>
      <c r="AE6" s="14" t="str">
        <f t="shared" si="6"/>
        <v>,</v>
      </c>
    </row>
    <row r="7" spans="1:31" ht="15.95" customHeight="1" x14ac:dyDescent="0.25">
      <c r="A7" s="97" t="b">
        <f t="shared" si="1"/>
        <v>0</v>
      </c>
      <c r="B7" s="44" t="s">
        <v>93</v>
      </c>
      <c r="C7" s="44" t="s">
        <v>9</v>
      </c>
      <c r="D7" s="12"/>
      <c r="E7" s="13"/>
      <c r="F7" s="34"/>
      <c r="G7" s="14" t="str">
        <f t="shared" si="0"/>
        <v>,</v>
      </c>
      <c r="I7" s="115"/>
      <c r="J7" s="6" t="s">
        <v>22</v>
      </c>
      <c r="K7" s="21" t="s">
        <v>53</v>
      </c>
      <c r="L7" s="21" t="s">
        <v>53</v>
      </c>
      <c r="M7" s="2" t="s">
        <v>53</v>
      </c>
      <c r="O7" s="115"/>
      <c r="P7" s="10" t="s">
        <v>2</v>
      </c>
      <c r="Q7" s="17" t="str">
        <f>CONCATENATE(E14)</f>
        <v/>
      </c>
      <c r="R7" s="17" t="str">
        <f>CONCATENATE(F14)</f>
        <v/>
      </c>
      <c r="S7" s="14" t="str">
        <f t="shared" si="3"/>
        <v>,</v>
      </c>
      <c r="U7" s="115"/>
      <c r="V7" s="9" t="s">
        <v>89</v>
      </c>
      <c r="W7" s="17" t="str">
        <f>CONCATENATE(E6)</f>
        <v/>
      </c>
      <c r="X7" s="17" t="str">
        <f>CONCATENATE(F6)</f>
        <v/>
      </c>
      <c r="Y7" s="14" t="str">
        <f t="shared" si="4"/>
        <v>,</v>
      </c>
      <c r="AA7" s="115"/>
      <c r="AB7" s="9" t="s">
        <v>93</v>
      </c>
      <c r="AC7" s="17" t="str">
        <f t="shared" si="5"/>
        <v/>
      </c>
      <c r="AD7" s="17" t="str">
        <f t="shared" si="5"/>
        <v/>
      </c>
      <c r="AE7" s="14" t="str">
        <f t="shared" si="6"/>
        <v>,</v>
      </c>
    </row>
    <row r="8" spans="1:31" ht="15.95" customHeight="1" x14ac:dyDescent="0.25">
      <c r="A8" s="97" t="b">
        <f t="shared" si="1"/>
        <v>0</v>
      </c>
      <c r="B8" s="44" t="s">
        <v>131</v>
      </c>
      <c r="C8" s="44" t="s">
        <v>225</v>
      </c>
      <c r="D8" s="12"/>
      <c r="E8" s="13"/>
      <c r="F8" s="34"/>
      <c r="G8" s="14" t="str">
        <f t="shared" si="0"/>
        <v>,</v>
      </c>
      <c r="I8" s="115"/>
      <c r="J8" s="10" t="s">
        <v>23</v>
      </c>
      <c r="K8" s="17" t="str">
        <f>CONCATENATE(E2)</f>
        <v/>
      </c>
      <c r="L8" s="17" t="str">
        <f>CONCATENATE(F2)</f>
        <v/>
      </c>
      <c r="M8" s="14" t="str">
        <f t="shared" si="2"/>
        <v>,</v>
      </c>
      <c r="O8" s="115"/>
      <c r="P8" s="10" t="s">
        <v>9</v>
      </c>
      <c r="Q8" s="17" t="str">
        <f>CONCATENATE(E7)</f>
        <v/>
      </c>
      <c r="R8" s="17" t="str">
        <f>CONCATENATE(F7)</f>
        <v/>
      </c>
      <c r="S8" s="14" t="str">
        <f t="shared" si="3"/>
        <v>,</v>
      </c>
      <c r="U8" s="115"/>
      <c r="V8" s="9" t="s">
        <v>90</v>
      </c>
      <c r="W8" s="17" t="str">
        <f>CONCATENATE(E24)</f>
        <v/>
      </c>
      <c r="X8" s="17" t="str">
        <f>CONCATENATE(F24)</f>
        <v/>
      </c>
      <c r="Y8" s="14" t="str">
        <f t="shared" si="4"/>
        <v>,</v>
      </c>
      <c r="AA8" s="115"/>
      <c r="AB8" s="9" t="s">
        <v>131</v>
      </c>
      <c r="AC8" s="17" t="str">
        <f t="shared" si="5"/>
        <v/>
      </c>
      <c r="AD8" s="17" t="str">
        <f t="shared" si="5"/>
        <v/>
      </c>
      <c r="AE8" s="14" t="str">
        <f t="shared" si="6"/>
        <v>,</v>
      </c>
    </row>
    <row r="9" spans="1:31" ht="15.95" customHeight="1" x14ac:dyDescent="0.25">
      <c r="A9" s="97" t="b">
        <f t="shared" si="1"/>
        <v>0</v>
      </c>
      <c r="B9" s="44" t="s">
        <v>97</v>
      </c>
      <c r="C9" s="44" t="s">
        <v>13</v>
      </c>
      <c r="D9" s="12"/>
      <c r="E9" s="13"/>
      <c r="F9" s="34"/>
      <c r="G9" s="14" t="str">
        <f t="shared" si="0"/>
        <v>,</v>
      </c>
      <c r="I9" s="115"/>
      <c r="J9" s="10" t="s">
        <v>14</v>
      </c>
      <c r="K9" s="17" t="str">
        <f>CONCATENATE(E20)</f>
        <v/>
      </c>
      <c r="L9" s="17" t="str">
        <f>CONCATENATE(F20)</f>
        <v/>
      </c>
      <c r="M9" s="14" t="str">
        <f t="shared" si="2"/>
        <v>,</v>
      </c>
      <c r="O9" s="115"/>
      <c r="P9" s="10" t="s">
        <v>13</v>
      </c>
      <c r="Q9" s="17" t="str">
        <f>CONCATENATE(E9)</f>
        <v/>
      </c>
      <c r="R9" s="17" t="str">
        <f>CONCATENATE(F9)</f>
        <v/>
      </c>
      <c r="S9" s="14" t="str">
        <f t="shared" si="3"/>
        <v>,</v>
      </c>
      <c r="U9" s="115"/>
      <c r="V9" s="9" t="s">
        <v>91</v>
      </c>
      <c r="W9" s="17" t="str">
        <f>CONCATENATE(E5)</f>
        <v/>
      </c>
      <c r="X9" s="17" t="str">
        <f>CONCATENATE(F5)</f>
        <v/>
      </c>
      <c r="Y9" s="14" t="str">
        <f t="shared" si="4"/>
        <v>,</v>
      </c>
      <c r="AA9" s="115"/>
      <c r="AB9" s="9" t="s">
        <v>97</v>
      </c>
      <c r="AC9" s="17" t="str">
        <f t="shared" si="5"/>
        <v/>
      </c>
      <c r="AD9" s="17" t="str">
        <f t="shared" si="5"/>
        <v/>
      </c>
      <c r="AE9" s="14" t="str">
        <f t="shared" si="6"/>
        <v>,</v>
      </c>
    </row>
    <row r="10" spans="1:31" ht="15.95" customHeight="1" x14ac:dyDescent="0.25">
      <c r="A10" s="97" t="b">
        <f t="shared" si="1"/>
        <v>0</v>
      </c>
      <c r="B10" s="44" t="s">
        <v>96</v>
      </c>
      <c r="C10" s="44" t="s">
        <v>12</v>
      </c>
      <c r="D10" s="12"/>
      <c r="E10" s="13"/>
      <c r="F10" s="34"/>
      <c r="G10" s="14" t="str">
        <f t="shared" si="0"/>
        <v>,</v>
      </c>
      <c r="I10" s="115"/>
      <c r="J10" s="10" t="s">
        <v>18</v>
      </c>
      <c r="K10" s="17" t="str">
        <f>CONCATENATE(E16)</f>
        <v/>
      </c>
      <c r="L10" s="17" t="str">
        <f>CONCATENATE(F16)</f>
        <v/>
      </c>
      <c r="M10" s="14" t="str">
        <f t="shared" si="2"/>
        <v>,</v>
      </c>
      <c r="O10" s="115"/>
      <c r="P10" s="10" t="s">
        <v>26</v>
      </c>
      <c r="Q10" s="17" t="str">
        <f>CONCATENATE(E11)</f>
        <v/>
      </c>
      <c r="R10" s="17" t="str">
        <f>CONCATENATE(F11)</f>
        <v/>
      </c>
      <c r="S10" s="14" t="str">
        <f t="shared" si="3"/>
        <v>,</v>
      </c>
      <c r="U10" s="115"/>
      <c r="V10" s="9" t="s">
        <v>92</v>
      </c>
      <c r="W10" s="17" t="str">
        <f>CONCATENATE(E17)</f>
        <v/>
      </c>
      <c r="X10" s="17" t="str">
        <f>CONCATENATE(F17)</f>
        <v/>
      </c>
      <c r="Y10" s="14" t="str">
        <f t="shared" si="4"/>
        <v>,</v>
      </c>
      <c r="AA10" s="115"/>
      <c r="AB10" s="9" t="s">
        <v>96</v>
      </c>
      <c r="AC10" s="17" t="str">
        <f t="shared" si="5"/>
        <v/>
      </c>
      <c r="AD10" s="17" t="str">
        <f t="shared" si="5"/>
        <v/>
      </c>
      <c r="AE10" s="14" t="str">
        <f t="shared" si="6"/>
        <v>,</v>
      </c>
    </row>
    <row r="11" spans="1:31" ht="15.95" customHeight="1" x14ac:dyDescent="0.25">
      <c r="A11" s="97" t="b">
        <f t="shared" si="1"/>
        <v>0</v>
      </c>
      <c r="B11" s="44" t="s">
        <v>108</v>
      </c>
      <c r="C11" s="44" t="s">
        <v>26</v>
      </c>
      <c r="D11" s="12"/>
      <c r="E11" s="13"/>
      <c r="F11" s="34"/>
      <c r="G11" s="14" t="str">
        <f t="shared" si="0"/>
        <v>,</v>
      </c>
      <c r="I11" s="115"/>
      <c r="J11" s="10" t="s">
        <v>12</v>
      </c>
      <c r="K11" s="17" t="str">
        <f>CONCATENATE(E10)</f>
        <v/>
      </c>
      <c r="L11" s="17" t="str">
        <f>CONCATENATE(F10)</f>
        <v/>
      </c>
      <c r="M11" s="14" t="str">
        <f t="shared" si="2"/>
        <v>,</v>
      </c>
      <c r="O11" s="115"/>
      <c r="P11" s="10" t="s">
        <v>25</v>
      </c>
      <c r="Q11" s="17" t="str">
        <f>CONCATENATE(E22)</f>
        <v/>
      </c>
      <c r="R11" s="17" t="str">
        <f>CONCATENATE(F22)</f>
        <v/>
      </c>
      <c r="S11" s="14" t="str">
        <f t="shared" si="3"/>
        <v>,</v>
      </c>
      <c r="U11" s="115"/>
      <c r="V11" s="9" t="s">
        <v>93</v>
      </c>
      <c r="W11" s="17" t="str">
        <f>CONCATENATE(E7)</f>
        <v/>
      </c>
      <c r="X11" s="17" t="str">
        <f>CONCATENATE(F7)</f>
        <v/>
      </c>
      <c r="Y11" s="14" t="str">
        <f t="shared" si="4"/>
        <v>,</v>
      </c>
      <c r="AA11" s="115"/>
      <c r="AB11" s="9" t="s">
        <v>108</v>
      </c>
      <c r="AC11" s="17" t="str">
        <f t="shared" si="5"/>
        <v/>
      </c>
      <c r="AD11" s="17" t="str">
        <f t="shared" si="5"/>
        <v/>
      </c>
      <c r="AE11" s="14" t="str">
        <f t="shared" si="6"/>
        <v>,</v>
      </c>
    </row>
    <row r="12" spans="1:31" ht="15.95" customHeight="1" x14ac:dyDescent="0.25">
      <c r="A12" s="97" t="b">
        <f t="shared" si="1"/>
        <v>0</v>
      </c>
      <c r="B12" s="44" t="s">
        <v>99</v>
      </c>
      <c r="C12" s="44" t="s">
        <v>15</v>
      </c>
      <c r="D12" s="12"/>
      <c r="E12" s="13"/>
      <c r="F12" s="34"/>
      <c r="G12" s="14" t="str">
        <f t="shared" si="0"/>
        <v>,</v>
      </c>
      <c r="I12" s="115"/>
      <c r="J12" s="10" t="s">
        <v>24</v>
      </c>
      <c r="K12" s="17" t="str">
        <f>CONCATENATE(E25)</f>
        <v/>
      </c>
      <c r="L12" s="17" t="str">
        <f>CONCATENATE(F25)</f>
        <v/>
      </c>
      <c r="M12" s="14" t="str">
        <f t="shared" si="2"/>
        <v>,</v>
      </c>
      <c r="O12" s="115"/>
      <c r="P12" s="10" t="s">
        <v>17</v>
      </c>
      <c r="Q12" s="17" t="str">
        <f>CONCATENATE(E15)</f>
        <v/>
      </c>
      <c r="R12" s="17" t="str">
        <f>CONCATENATE(F15)</f>
        <v/>
      </c>
      <c r="S12" s="14" t="str">
        <f t="shared" si="3"/>
        <v>,</v>
      </c>
      <c r="U12" s="115"/>
      <c r="V12" s="9" t="s">
        <v>94</v>
      </c>
      <c r="W12" s="17" t="str">
        <f>CONCATENATE(E26)</f>
        <v/>
      </c>
      <c r="X12" s="17" t="str">
        <f>CONCATENATE(F26)</f>
        <v/>
      </c>
      <c r="Y12" s="14" t="str">
        <f t="shared" si="4"/>
        <v>,</v>
      </c>
      <c r="AA12" s="115"/>
      <c r="AB12" s="9" t="s">
        <v>99</v>
      </c>
      <c r="AC12" s="17" t="str">
        <f t="shared" si="5"/>
        <v/>
      </c>
      <c r="AD12" s="17" t="str">
        <f t="shared" si="5"/>
        <v/>
      </c>
      <c r="AE12" s="14" t="str">
        <f t="shared" si="6"/>
        <v>,</v>
      </c>
    </row>
    <row r="13" spans="1:31" ht="15.95" customHeight="1" x14ac:dyDescent="0.25">
      <c r="A13" s="97" t="b">
        <f t="shared" si="1"/>
        <v>0</v>
      </c>
      <c r="B13" s="44" t="s">
        <v>132</v>
      </c>
      <c r="C13" s="44" t="s">
        <v>226</v>
      </c>
      <c r="D13" s="12"/>
      <c r="E13" s="13"/>
      <c r="F13" s="34"/>
      <c r="G13" s="14" t="str">
        <f t="shared" si="0"/>
        <v>,</v>
      </c>
      <c r="I13" s="115"/>
      <c r="J13" s="10" t="s">
        <v>7</v>
      </c>
      <c r="K13" s="17" t="str">
        <f>CONCATENATE(E5)</f>
        <v/>
      </c>
      <c r="L13" s="17" t="str">
        <f>CONCATENATE(F5)</f>
        <v/>
      </c>
      <c r="M13" s="14" t="str">
        <f t="shared" si="2"/>
        <v>,</v>
      </c>
      <c r="O13" s="115"/>
      <c r="P13" s="10" t="s">
        <v>11</v>
      </c>
      <c r="Q13" s="17" t="str">
        <f>CONCATENATE(E19)</f>
        <v/>
      </c>
      <c r="R13" s="17" t="str">
        <f>CONCATENATE(F19)</f>
        <v/>
      </c>
      <c r="S13" s="14" t="str">
        <f t="shared" si="3"/>
        <v>,</v>
      </c>
      <c r="U13" s="115"/>
      <c r="V13" s="9" t="s">
        <v>95</v>
      </c>
      <c r="W13" s="17" t="str">
        <f>CONCATENATE(E19)</f>
        <v/>
      </c>
      <c r="X13" s="17" t="str">
        <f>CONCATENATE(F19)</f>
        <v/>
      </c>
      <c r="Y13" s="14" t="str">
        <f t="shared" si="4"/>
        <v>,</v>
      </c>
      <c r="AA13" s="115"/>
      <c r="AB13" s="9" t="s">
        <v>132</v>
      </c>
      <c r="AC13" s="17" t="str">
        <f t="shared" si="5"/>
        <v/>
      </c>
      <c r="AD13" s="17" t="str">
        <f t="shared" si="5"/>
        <v/>
      </c>
      <c r="AE13" s="14" t="str">
        <f t="shared" si="6"/>
        <v>,</v>
      </c>
    </row>
    <row r="14" spans="1:31" ht="15.95" customHeight="1" x14ac:dyDescent="0.25">
      <c r="A14" s="97" t="b">
        <f t="shared" si="1"/>
        <v>0</v>
      </c>
      <c r="B14" s="44" t="s">
        <v>86</v>
      </c>
      <c r="C14" s="44" t="s">
        <v>2</v>
      </c>
      <c r="D14" s="12"/>
      <c r="E14" s="13"/>
      <c r="F14" s="34"/>
      <c r="G14" s="14" t="str">
        <f t="shared" si="0"/>
        <v>,</v>
      </c>
      <c r="I14" s="115"/>
      <c r="J14" s="10" t="s">
        <v>25</v>
      </c>
      <c r="K14" s="17" t="str">
        <f>CONCATENATE(E22)</f>
        <v/>
      </c>
      <c r="L14" s="17" t="str">
        <f>CONCATENATE(F22)</f>
        <v/>
      </c>
      <c r="M14" s="14" t="str">
        <f t="shared" si="2"/>
        <v>,</v>
      </c>
      <c r="O14" s="115"/>
      <c r="P14" s="10" t="s">
        <v>12</v>
      </c>
      <c r="Q14" s="17" t="str">
        <f>CONCATENATE(E10)</f>
        <v/>
      </c>
      <c r="R14" s="17" t="str">
        <f>CONCATENATE(F10)</f>
        <v/>
      </c>
      <c r="S14" s="14" t="str">
        <f t="shared" si="3"/>
        <v>,</v>
      </c>
      <c r="U14" s="115"/>
      <c r="V14" s="9" t="s">
        <v>96</v>
      </c>
      <c r="W14" s="17" t="str">
        <f>CONCATENATE(E10)</f>
        <v/>
      </c>
      <c r="X14" s="17" t="str">
        <f>CONCATENATE(F10)</f>
        <v/>
      </c>
      <c r="Y14" s="14" t="str">
        <f t="shared" si="4"/>
        <v>,</v>
      </c>
      <c r="AA14" s="115"/>
      <c r="AB14" s="9" t="s">
        <v>86</v>
      </c>
      <c r="AC14" s="17" t="str">
        <f t="shared" si="5"/>
        <v/>
      </c>
      <c r="AD14" s="17" t="str">
        <f t="shared" si="5"/>
        <v/>
      </c>
      <c r="AE14" s="14" t="str">
        <f t="shared" si="6"/>
        <v>,</v>
      </c>
    </row>
    <row r="15" spans="1:31" ht="15.95" customHeight="1" x14ac:dyDescent="0.25">
      <c r="A15" s="97" t="b">
        <f t="shared" si="1"/>
        <v>0</v>
      </c>
      <c r="B15" s="44" t="s">
        <v>101</v>
      </c>
      <c r="C15" s="44" t="s">
        <v>17</v>
      </c>
      <c r="D15" s="12"/>
      <c r="E15" s="13"/>
      <c r="F15" s="34"/>
      <c r="G15" s="14" t="str">
        <f t="shared" si="0"/>
        <v>,</v>
      </c>
      <c r="I15" s="115"/>
      <c r="J15" s="10" t="s">
        <v>2</v>
      </c>
      <c r="K15" s="17" t="str">
        <f>CONCATENATE(E14)</f>
        <v/>
      </c>
      <c r="L15" s="17" t="str">
        <f>CONCATENATE(F14)</f>
        <v/>
      </c>
      <c r="M15" s="14" t="str">
        <f t="shared" si="2"/>
        <v>,</v>
      </c>
      <c r="O15" s="115"/>
      <c r="P15" s="10" t="s">
        <v>23</v>
      </c>
      <c r="Q15" s="17" t="str">
        <f>CONCATENATE(E2)</f>
        <v/>
      </c>
      <c r="R15" s="17" t="str">
        <f>CONCATENATE(F2)</f>
        <v/>
      </c>
      <c r="S15" s="14" t="str">
        <f t="shared" si="3"/>
        <v>,</v>
      </c>
      <c r="U15" s="115"/>
      <c r="V15" s="9" t="s">
        <v>97</v>
      </c>
      <c r="W15" s="17" t="str">
        <f>CONCATENATE(E9)</f>
        <v/>
      </c>
      <c r="X15" s="17" t="str">
        <f>CONCATENATE(F9)</f>
        <v/>
      </c>
      <c r="Y15" s="14" t="str">
        <f t="shared" si="4"/>
        <v>,</v>
      </c>
      <c r="AA15" s="115"/>
      <c r="AB15" s="9" t="s">
        <v>101</v>
      </c>
      <c r="AC15" s="17" t="str">
        <f t="shared" si="5"/>
        <v/>
      </c>
      <c r="AD15" s="17" t="str">
        <f t="shared" si="5"/>
        <v/>
      </c>
      <c r="AE15" s="14" t="str">
        <f t="shared" si="6"/>
        <v>,</v>
      </c>
    </row>
    <row r="16" spans="1:31" ht="15.95" customHeight="1" x14ac:dyDescent="0.25">
      <c r="A16" s="97" t="b">
        <f t="shared" si="1"/>
        <v>0</v>
      </c>
      <c r="B16" s="44" t="s">
        <v>102</v>
      </c>
      <c r="C16" s="44" t="s">
        <v>18</v>
      </c>
      <c r="D16" s="12"/>
      <c r="E16" s="13"/>
      <c r="F16" s="34"/>
      <c r="G16" s="14" t="str">
        <f t="shared" si="0"/>
        <v>,</v>
      </c>
      <c r="I16" s="115"/>
      <c r="J16" s="10" t="s">
        <v>10</v>
      </c>
      <c r="K16" s="17" t="str">
        <f>CONCATENATE(E26)</f>
        <v/>
      </c>
      <c r="L16" s="17" t="str">
        <f>CONCATENATE(F26)</f>
        <v/>
      </c>
      <c r="M16" s="14" t="str">
        <f t="shared" si="2"/>
        <v>,</v>
      </c>
      <c r="O16" s="115"/>
      <c r="P16" s="10" t="s">
        <v>16</v>
      </c>
      <c r="Q16" s="17" t="str">
        <f>CONCATENATE(E18)</f>
        <v/>
      </c>
      <c r="R16" s="17" t="str">
        <f>CONCATENATE(F18)</f>
        <v/>
      </c>
      <c r="S16" s="14" t="str">
        <f t="shared" si="3"/>
        <v>,</v>
      </c>
      <c r="U16" s="115"/>
      <c r="V16" s="9" t="s">
        <v>98</v>
      </c>
      <c r="W16" s="17" t="str">
        <f>CONCATENATE(E20)</f>
        <v/>
      </c>
      <c r="X16" s="17" t="str">
        <f>CONCATENATE(F20)</f>
        <v/>
      </c>
      <c r="Y16" s="14" t="str">
        <f t="shared" si="4"/>
        <v>,</v>
      </c>
      <c r="AA16" s="115"/>
      <c r="AB16" s="9" t="s">
        <v>102</v>
      </c>
      <c r="AC16" s="17" t="str">
        <f t="shared" si="5"/>
        <v/>
      </c>
      <c r="AD16" s="17" t="str">
        <f t="shared" si="5"/>
        <v/>
      </c>
      <c r="AE16" s="14" t="str">
        <f t="shared" si="6"/>
        <v>,</v>
      </c>
    </row>
    <row r="17" spans="1:31" ht="15.95" customHeight="1" x14ac:dyDescent="0.25">
      <c r="A17" s="97" t="b">
        <f t="shared" si="1"/>
        <v>0</v>
      </c>
      <c r="B17" s="44" t="s">
        <v>92</v>
      </c>
      <c r="C17" s="44" t="s">
        <v>8</v>
      </c>
      <c r="D17" s="12"/>
      <c r="E17" s="13"/>
      <c r="F17" s="34"/>
      <c r="G17" s="14" t="str">
        <f t="shared" si="0"/>
        <v>,</v>
      </c>
      <c r="I17" s="115"/>
      <c r="J17" s="10" t="s">
        <v>6</v>
      </c>
      <c r="K17" s="17" t="str">
        <f>CONCATENATE(E24)</f>
        <v/>
      </c>
      <c r="L17" s="17" t="str">
        <f>CONCATENATE(F24)</f>
        <v/>
      </c>
      <c r="M17" s="14" t="str">
        <f t="shared" si="2"/>
        <v>,</v>
      </c>
      <c r="O17" s="115"/>
      <c r="P17" s="10" t="s">
        <v>10</v>
      </c>
      <c r="Q17" s="17" t="str">
        <f>CONCATENATE(E26)</f>
        <v/>
      </c>
      <c r="R17" s="17" t="str">
        <f>CONCATENATE(F26)</f>
        <v/>
      </c>
      <c r="S17" s="14" t="str">
        <f t="shared" si="3"/>
        <v>,</v>
      </c>
      <c r="U17" s="115"/>
      <c r="V17" s="9" t="s">
        <v>99</v>
      </c>
      <c r="W17" s="17" t="str">
        <f>CONCATENATE(E12)</f>
        <v/>
      </c>
      <c r="X17" s="17" t="str">
        <f>CONCATENATE(F12)</f>
        <v/>
      </c>
      <c r="Y17" s="14" t="str">
        <f t="shared" si="4"/>
        <v>,</v>
      </c>
      <c r="AA17" s="115"/>
      <c r="AB17" s="9" t="s">
        <v>92</v>
      </c>
      <c r="AC17" s="17" t="str">
        <f t="shared" si="5"/>
        <v/>
      </c>
      <c r="AD17" s="17" t="str">
        <f t="shared" si="5"/>
        <v/>
      </c>
      <c r="AE17" s="14" t="str">
        <f t="shared" si="6"/>
        <v>,</v>
      </c>
    </row>
    <row r="18" spans="1:31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12"/>
      <c r="E18" s="13"/>
      <c r="F18" s="34"/>
      <c r="G18" s="14" t="str">
        <f t="shared" si="0"/>
        <v>,</v>
      </c>
      <c r="I18" s="115"/>
      <c r="J18" s="10" t="s">
        <v>16</v>
      </c>
      <c r="K18" s="17" t="str">
        <f>CONCATENATE(E18)</f>
        <v/>
      </c>
      <c r="L18" s="17" t="str">
        <f>CONCATENATE(F18)</f>
        <v/>
      </c>
      <c r="M18" s="14" t="str">
        <f t="shared" si="2"/>
        <v>,</v>
      </c>
      <c r="O18" s="115"/>
      <c r="P18" s="10" t="s">
        <v>7</v>
      </c>
      <c r="Q18" s="17" t="str">
        <f>CONCATENATE(E5)</f>
        <v/>
      </c>
      <c r="R18" s="17" t="str">
        <f>CONCATENATE(F5)</f>
        <v/>
      </c>
      <c r="S18" s="14" t="str">
        <f t="shared" si="3"/>
        <v>,</v>
      </c>
      <c r="U18" s="115"/>
      <c r="V18" s="9" t="s">
        <v>100</v>
      </c>
      <c r="W18" s="17" t="str">
        <f>CONCATENATE(E18)</f>
        <v/>
      </c>
      <c r="X18" s="17" t="str">
        <f>CONCATENATE(F18)</f>
        <v/>
      </c>
      <c r="Y18" s="14" t="str">
        <f t="shared" si="4"/>
        <v>,</v>
      </c>
      <c r="AA18" s="115"/>
      <c r="AB18" s="9" t="s">
        <v>100</v>
      </c>
      <c r="AC18" s="17" t="str">
        <f t="shared" si="5"/>
        <v/>
      </c>
      <c r="AD18" s="17" t="str">
        <f t="shared" si="5"/>
        <v/>
      </c>
      <c r="AE18" s="14" t="str">
        <f t="shared" si="6"/>
        <v>,</v>
      </c>
    </row>
    <row r="19" spans="1:31" ht="15.95" customHeight="1" x14ac:dyDescent="0.25">
      <c r="A19" s="97" t="b">
        <f t="shared" si="1"/>
        <v>0</v>
      </c>
      <c r="B19" s="44" t="s">
        <v>95</v>
      </c>
      <c r="C19" s="44" t="s">
        <v>11</v>
      </c>
      <c r="D19" s="12"/>
      <c r="E19" s="13"/>
      <c r="F19" s="34"/>
      <c r="G19" s="14" t="str">
        <f t="shared" si="0"/>
        <v>,</v>
      </c>
      <c r="I19" s="115"/>
      <c r="J19" s="10" t="s">
        <v>9</v>
      </c>
      <c r="K19" s="17" t="str">
        <f>CONCATENATE(E7)</f>
        <v/>
      </c>
      <c r="L19" s="17" t="str">
        <f>CONCATENATE(F7)</f>
        <v/>
      </c>
      <c r="M19" s="14" t="str">
        <f t="shared" si="2"/>
        <v>,</v>
      </c>
      <c r="O19" s="115"/>
      <c r="P19" s="10" t="s">
        <v>6</v>
      </c>
      <c r="Q19" s="17" t="str">
        <f>CONCATENATE(E24)</f>
        <v/>
      </c>
      <c r="R19" s="17" t="str">
        <f>CONCATENATE(F24)</f>
        <v/>
      </c>
      <c r="S19" s="14" t="str">
        <f t="shared" si="3"/>
        <v>,</v>
      </c>
      <c r="U19" s="115"/>
      <c r="V19" s="9" t="s">
        <v>101</v>
      </c>
      <c r="W19" s="17" t="str">
        <f>CONCATENATE(E15)</f>
        <v/>
      </c>
      <c r="X19" s="17" t="str">
        <f>CONCATENATE(F15)</f>
        <v/>
      </c>
      <c r="Y19" s="14" t="str">
        <f t="shared" si="4"/>
        <v>,</v>
      </c>
      <c r="AA19" s="115"/>
      <c r="AB19" s="9" t="s">
        <v>95</v>
      </c>
      <c r="AC19" s="17" t="str">
        <f t="shared" si="5"/>
        <v/>
      </c>
      <c r="AD19" s="17" t="str">
        <f t="shared" si="5"/>
        <v/>
      </c>
      <c r="AE19" s="14" t="str">
        <f t="shared" si="6"/>
        <v>,</v>
      </c>
    </row>
    <row r="20" spans="1:31" ht="15.95" customHeight="1" x14ac:dyDescent="0.25">
      <c r="A20" s="97" t="b">
        <f t="shared" si="1"/>
        <v>0</v>
      </c>
      <c r="B20" s="44" t="s">
        <v>98</v>
      </c>
      <c r="C20" s="44" t="s">
        <v>14</v>
      </c>
      <c r="D20" s="12"/>
      <c r="E20" s="13"/>
      <c r="F20" s="34"/>
      <c r="G20" s="14" t="str">
        <f t="shared" si="0"/>
        <v>,</v>
      </c>
      <c r="I20" s="115"/>
      <c r="J20" s="10" t="s">
        <v>8</v>
      </c>
      <c r="K20" s="17" t="str">
        <f>CONCATENATE(E17)</f>
        <v/>
      </c>
      <c r="L20" s="17" t="str">
        <f>CONCATENATE(F17)</f>
        <v/>
      </c>
      <c r="M20" s="14" t="str">
        <f t="shared" si="2"/>
        <v>,</v>
      </c>
      <c r="O20" s="115"/>
      <c r="P20" s="10" t="s">
        <v>19</v>
      </c>
      <c r="Q20" s="17" t="str">
        <f>CONCATENATE(E23)</f>
        <v/>
      </c>
      <c r="R20" s="17" t="str">
        <f>CONCATENATE(F23)</f>
        <v/>
      </c>
      <c r="S20" s="14" t="str">
        <f t="shared" si="3"/>
        <v>,</v>
      </c>
      <c r="U20" s="115"/>
      <c r="V20" s="9" t="s">
        <v>102</v>
      </c>
      <c r="W20" s="17" t="str">
        <f>CONCATENATE(E16)</f>
        <v/>
      </c>
      <c r="X20" s="17" t="str">
        <f>CONCATENATE(F16)</f>
        <v/>
      </c>
      <c r="Y20" s="14" t="str">
        <f t="shared" si="4"/>
        <v>,</v>
      </c>
      <c r="AA20" s="115"/>
      <c r="AB20" s="9" t="s">
        <v>106</v>
      </c>
      <c r="AC20" s="17" t="str">
        <f>CONCATENATE(E25)</f>
        <v/>
      </c>
      <c r="AD20" s="17" t="str">
        <f>CONCATENATE(F25)</f>
        <v/>
      </c>
      <c r="AE20" s="14" t="str">
        <f t="shared" si="6"/>
        <v>,</v>
      </c>
    </row>
    <row r="21" spans="1:31" ht="15.95" customHeight="1" x14ac:dyDescent="0.25">
      <c r="A21" s="97" t="b">
        <f t="shared" si="1"/>
        <v>0</v>
      </c>
      <c r="B21" s="44" t="s">
        <v>87</v>
      </c>
      <c r="C21" s="44" t="s">
        <v>3</v>
      </c>
      <c r="D21" s="12"/>
      <c r="E21" s="13"/>
      <c r="F21" s="34"/>
      <c r="G21" s="14" t="str">
        <f t="shared" si="0"/>
        <v>,</v>
      </c>
      <c r="I21" s="115"/>
      <c r="J21" s="10" t="s">
        <v>19</v>
      </c>
      <c r="K21" s="17" t="str">
        <f>CONCATENATE(E23)</f>
        <v/>
      </c>
      <c r="L21" s="17" t="str">
        <f>CONCATENATE(F23)</f>
        <v/>
      </c>
      <c r="M21" s="14" t="str">
        <f t="shared" si="2"/>
        <v>,</v>
      </c>
      <c r="O21" s="115"/>
      <c r="P21" s="10" t="s">
        <v>5</v>
      </c>
      <c r="Q21" s="17" t="str">
        <f>CONCATENATE(E6)</f>
        <v/>
      </c>
      <c r="R21" s="17" t="str">
        <f>CONCATENATE(F6)</f>
        <v/>
      </c>
      <c r="S21" s="14" t="str">
        <f t="shared" si="3"/>
        <v>,</v>
      </c>
      <c r="U21" s="115"/>
      <c r="V21" s="9" t="s">
        <v>103</v>
      </c>
      <c r="W21" s="17" t="str">
        <f>CONCATENATE(E23)</f>
        <v/>
      </c>
      <c r="X21" s="17" t="str">
        <f>CONCATENATE(F23)</f>
        <v/>
      </c>
      <c r="Y21" s="14" t="str">
        <f t="shared" si="4"/>
        <v>,</v>
      </c>
      <c r="AA21" s="115"/>
      <c r="AB21" s="9" t="s">
        <v>98</v>
      </c>
      <c r="AC21" s="17" t="str">
        <f t="shared" ref="AC21:AD23" si="7">CONCATENATE(E20)</f>
        <v/>
      </c>
      <c r="AD21" s="17" t="str">
        <f t="shared" si="7"/>
        <v/>
      </c>
      <c r="AE21" s="14" t="str">
        <f t="shared" si="6"/>
        <v>,</v>
      </c>
    </row>
    <row r="22" spans="1:31" ht="15.75" customHeight="1" x14ac:dyDescent="0.25">
      <c r="A22" s="97" t="b">
        <f t="shared" si="1"/>
        <v>0</v>
      </c>
      <c r="B22" s="44" t="s">
        <v>107</v>
      </c>
      <c r="C22" s="44" t="s">
        <v>25</v>
      </c>
      <c r="D22" s="12"/>
      <c r="E22" s="13"/>
      <c r="F22" s="34"/>
      <c r="G22" s="14" t="str">
        <f t="shared" si="0"/>
        <v>,</v>
      </c>
      <c r="I22" s="115"/>
      <c r="J22" s="10" t="s">
        <v>5</v>
      </c>
      <c r="K22" s="17" t="str">
        <f>CONCATENATE(E6)</f>
        <v/>
      </c>
      <c r="L22" s="17" t="str">
        <f>CONCATENATE(F6)</f>
        <v/>
      </c>
      <c r="M22" s="14" t="str">
        <f t="shared" si="2"/>
        <v>,</v>
      </c>
      <c r="O22" s="115"/>
      <c r="P22" s="10" t="s">
        <v>4</v>
      </c>
      <c r="Q22" s="17" t="str">
        <f>CONCATENATE(E4)</f>
        <v/>
      </c>
      <c r="R22" s="17" t="str">
        <f>CONCATENATE(F4)</f>
        <v/>
      </c>
      <c r="S22" s="14" t="str">
        <f t="shared" si="3"/>
        <v>,</v>
      </c>
      <c r="U22" s="115"/>
      <c r="V22" s="25" t="s">
        <v>131</v>
      </c>
      <c r="W22" s="39" t="str">
        <f>CONCATENATE(E8)</f>
        <v/>
      </c>
      <c r="X22" s="39" t="str">
        <f>CONCATENATE(F8)</f>
        <v/>
      </c>
      <c r="Y22" s="27" t="str">
        <f t="shared" si="4"/>
        <v>,</v>
      </c>
      <c r="AA22" s="115"/>
      <c r="AB22" s="9" t="s">
        <v>87</v>
      </c>
      <c r="AC22" s="17" t="str">
        <f t="shared" si="7"/>
        <v/>
      </c>
      <c r="AD22" s="17" t="str">
        <f t="shared" si="7"/>
        <v/>
      </c>
      <c r="AE22" s="14" t="str">
        <f t="shared" si="6"/>
        <v>,</v>
      </c>
    </row>
    <row r="23" spans="1:31" ht="15.75" customHeight="1" x14ac:dyDescent="0.25">
      <c r="A23" s="97" t="b">
        <f t="shared" si="1"/>
        <v>0</v>
      </c>
      <c r="B23" s="44" t="s">
        <v>103</v>
      </c>
      <c r="C23" s="44" t="s">
        <v>19</v>
      </c>
      <c r="D23" s="12"/>
      <c r="E23" s="13"/>
      <c r="F23" s="34"/>
      <c r="G23" s="14" t="str">
        <f t="shared" si="0"/>
        <v>,</v>
      </c>
      <c r="I23" s="115"/>
      <c r="J23" s="10" t="s">
        <v>4</v>
      </c>
      <c r="K23" s="17" t="str">
        <f>CONCATENATE(E4)</f>
        <v/>
      </c>
      <c r="L23" s="17" t="str">
        <f>CONCATENATE(F4)</f>
        <v/>
      </c>
      <c r="M23" s="14" t="str">
        <f t="shared" si="2"/>
        <v>,</v>
      </c>
      <c r="O23" s="115"/>
      <c r="P23" s="10" t="s">
        <v>3</v>
      </c>
      <c r="Q23" s="17" t="str">
        <f>CONCATENATE(E21)</f>
        <v/>
      </c>
      <c r="R23" s="17" t="str">
        <f>CONCATENATE(F21)</f>
        <v/>
      </c>
      <c r="S23" s="14" t="str">
        <f t="shared" si="3"/>
        <v>,</v>
      </c>
      <c r="U23" s="115"/>
      <c r="V23" s="25" t="s">
        <v>108</v>
      </c>
      <c r="W23" s="39" t="str">
        <f>CONCATENATE(E11)</f>
        <v/>
      </c>
      <c r="X23" s="39" t="str">
        <f>CONCATENATE(F11)</f>
        <v/>
      </c>
      <c r="Y23" s="27" t="str">
        <f t="shared" ref="Y23:Y28" si="8">CONCATENATE(W23,",",X23)</f>
        <v>,</v>
      </c>
      <c r="AA23" s="115"/>
      <c r="AB23" s="9" t="s">
        <v>107</v>
      </c>
      <c r="AC23" s="17" t="str">
        <f t="shared" si="7"/>
        <v/>
      </c>
      <c r="AD23" s="17" t="str">
        <f t="shared" si="7"/>
        <v/>
      </c>
      <c r="AE23" s="14" t="str">
        <f t="shared" si="6"/>
        <v>,</v>
      </c>
    </row>
    <row r="24" spans="1:31" ht="15.75" customHeight="1" x14ac:dyDescent="0.25">
      <c r="A24" s="97" t="b">
        <f t="shared" si="1"/>
        <v>0</v>
      </c>
      <c r="B24" s="44" t="s">
        <v>90</v>
      </c>
      <c r="C24" s="44" t="s">
        <v>6</v>
      </c>
      <c r="D24" s="12"/>
      <c r="E24" s="13"/>
      <c r="F24" s="34"/>
      <c r="G24" s="14" t="str">
        <f t="shared" si="0"/>
        <v>,</v>
      </c>
      <c r="I24" s="115"/>
      <c r="J24" s="10" t="s">
        <v>3</v>
      </c>
      <c r="K24" s="17" t="str">
        <f>CONCATENATE(E21)</f>
        <v/>
      </c>
      <c r="L24" s="17" t="str">
        <f>CONCATENATE(F21)</f>
        <v/>
      </c>
      <c r="M24" s="14" t="str">
        <f t="shared" si="2"/>
        <v>,</v>
      </c>
      <c r="O24" s="115"/>
      <c r="P24" s="25" t="s">
        <v>131</v>
      </c>
      <c r="Q24" s="39" t="str">
        <f>CONCATENATE(E8)</f>
        <v/>
      </c>
      <c r="R24" s="39" t="str">
        <f>CONCATENATE(F8)</f>
        <v/>
      </c>
      <c r="S24" s="27" t="str">
        <f t="shared" si="3"/>
        <v>,</v>
      </c>
      <c r="U24" s="115"/>
      <c r="V24" s="25" t="s">
        <v>132</v>
      </c>
      <c r="W24" s="39" t="str">
        <f>CONCATENATE(E13)</f>
        <v/>
      </c>
      <c r="X24" s="39" t="str">
        <f>CONCATENATE(F13)</f>
        <v/>
      </c>
      <c r="Y24" s="27" t="str">
        <f t="shared" si="8"/>
        <v>,</v>
      </c>
      <c r="AA24" s="115"/>
      <c r="AB24" s="9" t="s">
        <v>94</v>
      </c>
      <c r="AC24" s="17" t="str">
        <f>CONCATENATE(E26)</f>
        <v/>
      </c>
      <c r="AD24" s="17" t="str">
        <f>CONCATENATE(F26)</f>
        <v/>
      </c>
      <c r="AE24" s="14" t="str">
        <f t="shared" si="6"/>
        <v>,</v>
      </c>
    </row>
    <row r="25" spans="1:31" ht="15.75" customHeight="1" x14ac:dyDescent="0.25">
      <c r="A25" s="97" t="b">
        <f t="shared" si="1"/>
        <v>0</v>
      </c>
      <c r="B25" s="44" t="s">
        <v>106</v>
      </c>
      <c r="C25" s="44" t="s">
        <v>24</v>
      </c>
      <c r="D25" s="12"/>
      <c r="E25" s="13"/>
      <c r="F25" s="34"/>
      <c r="G25" s="14" t="str">
        <f t="shared" si="0"/>
        <v>,</v>
      </c>
      <c r="I25" s="115"/>
      <c r="J25" s="10" t="s">
        <v>26</v>
      </c>
      <c r="K25" s="17" t="str">
        <f>CONCATENATE(E11)</f>
        <v/>
      </c>
      <c r="L25" s="17" t="str">
        <f>CONCATENATE(F11)</f>
        <v/>
      </c>
      <c r="M25" s="14" t="str">
        <f t="shared" si="2"/>
        <v>,</v>
      </c>
      <c r="O25" s="115"/>
      <c r="P25" s="25" t="s">
        <v>132</v>
      </c>
      <c r="Q25" s="39" t="str">
        <f>CONCATENATE(E13)</f>
        <v/>
      </c>
      <c r="R25" s="39" t="str">
        <f>CONCATENATE(F13)</f>
        <v/>
      </c>
      <c r="S25" s="27" t="str">
        <f t="shared" si="3"/>
        <v>,</v>
      </c>
      <c r="U25" s="115"/>
      <c r="V25" s="25" t="s">
        <v>107</v>
      </c>
      <c r="W25" s="39" t="str">
        <f>CONCATENATE(E22)</f>
        <v/>
      </c>
      <c r="X25" s="39" t="str">
        <f>CONCATENATE(F22)</f>
        <v/>
      </c>
      <c r="Y25" s="27" t="str">
        <f t="shared" si="8"/>
        <v>,</v>
      </c>
      <c r="AA25" s="115"/>
      <c r="AB25" s="9" t="s">
        <v>90</v>
      </c>
      <c r="AC25" s="17" t="str">
        <f>CONCATENATE(E24)</f>
        <v/>
      </c>
      <c r="AD25" s="17" t="str">
        <f>CONCATENATE(F24)</f>
        <v/>
      </c>
      <c r="AE25" s="14" t="str">
        <f t="shared" si="6"/>
        <v>,</v>
      </c>
    </row>
    <row r="26" spans="1:31" x14ac:dyDescent="0.25">
      <c r="A26" s="97" t="b">
        <f t="shared" si="1"/>
        <v>0</v>
      </c>
      <c r="B26" s="44" t="s">
        <v>94</v>
      </c>
      <c r="C26" s="44" t="s">
        <v>10</v>
      </c>
      <c r="D26" s="12"/>
      <c r="E26" s="13"/>
      <c r="F26" s="34"/>
      <c r="G26" s="14" t="str">
        <f t="shared" si="0"/>
        <v>,</v>
      </c>
      <c r="I26" s="115"/>
      <c r="J26" s="25" t="s">
        <v>131</v>
      </c>
      <c r="K26" s="39" t="str">
        <f>CONCATENATE(E8)</f>
        <v/>
      </c>
      <c r="L26" s="39" t="str">
        <f>CONCATENATE(F8)</f>
        <v/>
      </c>
      <c r="M26" s="27" t="str">
        <f t="shared" si="2"/>
        <v>,</v>
      </c>
      <c r="O26" s="115"/>
      <c r="P26" s="25" t="s">
        <v>106</v>
      </c>
      <c r="Q26" s="39" t="str">
        <f>CONCATENATE(E25)</f>
        <v/>
      </c>
      <c r="R26" s="39" t="str">
        <f>CONCATENATE(F25)</f>
        <v/>
      </c>
      <c r="S26" s="27" t="str">
        <f>CONCATENATE(Q26,",",R26)</f>
        <v>,</v>
      </c>
      <c r="U26" s="115"/>
      <c r="V26" s="25" t="s">
        <v>106</v>
      </c>
      <c r="W26" s="39" t="str">
        <f>CONCATENATE(E25)</f>
        <v/>
      </c>
      <c r="X26" s="39" t="str">
        <f>CONCATENATE(F25)</f>
        <v/>
      </c>
      <c r="Y26" s="27" t="str">
        <f t="shared" si="8"/>
        <v>,</v>
      </c>
      <c r="AA26" s="115"/>
      <c r="AB26" s="76" t="s">
        <v>103</v>
      </c>
      <c r="AC26" s="39" t="str">
        <f>CONCATENATE(E23)</f>
        <v/>
      </c>
      <c r="AD26" s="39" t="str">
        <f>CONCATENATE(F23)</f>
        <v/>
      </c>
      <c r="AE26" s="27" t="str">
        <f t="shared" ref="AE26" si="9">CONCATENATE(AC26,",",AD26)</f>
        <v>,</v>
      </c>
    </row>
    <row r="27" spans="1:31" x14ac:dyDescent="0.25">
      <c r="A27" s="97" t="b">
        <f t="shared" si="1"/>
        <v>0</v>
      </c>
      <c r="B27" s="44" t="s">
        <v>114</v>
      </c>
      <c r="C27" s="44" t="s">
        <v>51</v>
      </c>
      <c r="D27" s="12"/>
      <c r="E27" s="13"/>
      <c r="F27" s="34"/>
      <c r="G27" s="14" t="str">
        <f t="shared" si="0"/>
        <v>,</v>
      </c>
      <c r="I27" s="115"/>
      <c r="J27" s="25" t="s">
        <v>132</v>
      </c>
      <c r="K27" s="39" t="str">
        <f>CONCATENATE(E13)</f>
        <v/>
      </c>
      <c r="L27" s="39" t="str">
        <f>CONCATENATE(F13)</f>
        <v/>
      </c>
      <c r="M27" s="27" t="str">
        <f t="shared" si="2"/>
        <v>,</v>
      </c>
      <c r="O27" s="115"/>
      <c r="P27" s="25" t="s">
        <v>114</v>
      </c>
      <c r="Q27" s="39" t="str">
        <f>CONCATENATE(E27)</f>
        <v/>
      </c>
      <c r="R27" s="39" t="str">
        <f>CONCATENATE(F27)</f>
        <v/>
      </c>
      <c r="S27" s="27" t="str">
        <f>CONCATENATE(Q27,",",R27)</f>
        <v>,</v>
      </c>
      <c r="U27" s="115"/>
      <c r="V27" s="25" t="s">
        <v>114</v>
      </c>
      <c r="W27" s="39" t="str">
        <f>CONCATENATE(E27)</f>
        <v/>
      </c>
      <c r="X27" s="39" t="str">
        <f>CONCATENATE(F27)</f>
        <v/>
      </c>
      <c r="Y27" s="27" t="str">
        <f t="shared" si="8"/>
        <v>,</v>
      </c>
      <c r="AA27" s="115"/>
      <c r="AB27" s="76" t="s">
        <v>114</v>
      </c>
      <c r="AC27" s="39" t="str">
        <f t="shared" ref="AC27:AD28" si="10">CONCATENATE(E27)</f>
        <v/>
      </c>
      <c r="AD27" s="39" t="str">
        <f t="shared" si="10"/>
        <v/>
      </c>
      <c r="AE27" s="27" t="str">
        <f t="shared" ref="AE27:AE28" si="11">CONCATENATE(AC27,",",AD27)</f>
        <v>,</v>
      </c>
    </row>
    <row r="28" spans="1:31" x14ac:dyDescent="0.25">
      <c r="A28" s="97" t="b">
        <f t="shared" si="1"/>
        <v>0</v>
      </c>
      <c r="B28" s="44" t="s">
        <v>133</v>
      </c>
      <c r="C28" s="44" t="s">
        <v>227</v>
      </c>
      <c r="D28" s="12"/>
      <c r="E28" s="13"/>
      <c r="F28" s="34"/>
      <c r="G28" s="14" t="str">
        <f t="shared" si="0"/>
        <v>,</v>
      </c>
      <c r="I28" s="115"/>
      <c r="J28" s="25" t="s">
        <v>114</v>
      </c>
      <c r="K28" s="39" t="str">
        <f>CONCATENATE(E27)</f>
        <v/>
      </c>
      <c r="L28" s="39" t="str">
        <f>CONCATENATE(F27)</f>
        <v/>
      </c>
      <c r="M28" s="27" t="str">
        <f t="shared" si="2"/>
        <v>,</v>
      </c>
      <c r="O28" s="115"/>
      <c r="P28" s="25" t="s">
        <v>133</v>
      </c>
      <c r="Q28" s="39" t="str">
        <f>CONCATENATE(E28)</f>
        <v/>
      </c>
      <c r="R28" s="39" t="str">
        <f>CONCATENATE(F28)</f>
        <v/>
      </c>
      <c r="S28" s="27" t="str">
        <f>CONCATENATE(Q28,",",R28)</f>
        <v>,</v>
      </c>
      <c r="U28" s="115"/>
      <c r="V28" s="25" t="s">
        <v>133</v>
      </c>
      <c r="W28" s="39" t="str">
        <f>CONCATENATE(E28)</f>
        <v/>
      </c>
      <c r="X28" s="39" t="str">
        <f>CONCATENATE(F28)</f>
        <v/>
      </c>
      <c r="Y28" s="27" t="str">
        <f t="shared" si="8"/>
        <v>,</v>
      </c>
      <c r="AA28" s="115"/>
      <c r="AB28" s="76" t="s">
        <v>133</v>
      </c>
      <c r="AC28" s="39" t="str">
        <f t="shared" si="10"/>
        <v/>
      </c>
      <c r="AD28" s="39" t="str">
        <f t="shared" si="10"/>
        <v/>
      </c>
      <c r="AE28" s="27" t="str">
        <f t="shared" si="11"/>
        <v>,</v>
      </c>
    </row>
    <row r="29" spans="1:31" x14ac:dyDescent="0.25">
      <c r="I29" s="115"/>
      <c r="J29" s="25" t="s">
        <v>133</v>
      </c>
      <c r="K29" s="39" t="str">
        <f>CONCATENATE(E28)</f>
        <v/>
      </c>
      <c r="L29" s="39" t="str">
        <f>CONCATENATE(F28)</f>
        <v/>
      </c>
      <c r="M29" s="27" t="str">
        <f>CONCATENATE(K29,",",L29)</f>
        <v>,</v>
      </c>
    </row>
  </sheetData>
  <sheetProtection algorithmName="SHA-512" hashValue="8eUx3+AFL6H5mEKfhS5PndZvsReKKtLD6dJIT0Ms5FxX0e7Pu9+FAaPMhbihFHVymasWLzI3a7bQhazVi4TtSA==" saltValue="iTT4FJKwqBCIQgK9Wn5Fbw==" spinCount="100000" sheet="1" objects="1" scenarios="1"/>
  <protectedRanges>
    <protectedRange sqref="D2:F28" name="Диапазон1"/>
  </protectedRanges>
  <mergeCells count="5">
    <mergeCell ref="U1:U28"/>
    <mergeCell ref="A1:C1"/>
    <mergeCell ref="I1:I29"/>
    <mergeCell ref="O1:O28"/>
    <mergeCell ref="AA1:AA28"/>
  </mergeCells>
  <conditionalFormatting sqref="A2:A28">
    <cfRule type="containsText" dxfId="51" priority="2" operator="containsText" text="ЛОЖЬ">
      <formula>NOT(ISERROR(SEARCH("ЛОЖЬ",A2)))</formula>
    </cfRule>
  </conditionalFormatting>
  <conditionalFormatting sqref="A2:A28">
    <cfRule type="containsText" dxfId="5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K4:L4 K24:L24 K26:L26 Q6:R6 W10:X10 AC24:AD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30"/>
  <sheetViews>
    <sheetView zoomScale="80" zoomScaleNormal="80" workbookViewId="0">
      <pane xSplit="15" topLeftCell="P1" activePane="topRight" state="frozen"/>
      <selection activeCell="M39" sqref="M39"/>
      <selection pane="topRight" activeCell="O35" sqref="O35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9.140625" style="1" customWidth="1"/>
    <col min="18" max="18" width="11.7109375" style="1" customWidth="1"/>
    <col min="19" max="19" width="38.7109375" style="1" customWidth="1"/>
    <col min="20" max="20" width="5" style="1" customWidth="1"/>
    <col min="21" max="21" width="9.140625" style="1" customWidth="1"/>
    <col min="22" max="22" width="11.7109375" style="1" customWidth="1"/>
    <col min="23" max="23" width="38.7109375" style="1" customWidth="1"/>
    <col min="24" max="24" width="5.140625" style="1" customWidth="1"/>
    <col min="25" max="25" width="9.140625" style="1" customWidth="1"/>
    <col min="26" max="26" width="11.7109375" style="1" customWidth="1"/>
    <col min="27" max="27" width="38.7109375" style="1" customWidth="1"/>
    <col min="28" max="28" width="5.140625" style="1" customWidth="1"/>
    <col min="29" max="29" width="9.140625" style="1"/>
    <col min="30" max="30" width="11.7109375" style="1" customWidth="1"/>
    <col min="31" max="31" width="38.7109375" style="1" customWidth="1"/>
    <col min="32" max="16384" width="9.140625" style="1"/>
  </cols>
  <sheetData>
    <row r="1" spans="1:31" ht="15.95" customHeight="1" x14ac:dyDescent="0.25">
      <c r="A1" s="116" t="s">
        <v>141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60</v>
      </c>
      <c r="R1" s="5" t="s">
        <v>20</v>
      </c>
      <c r="S1" s="15" t="s">
        <v>21</v>
      </c>
      <c r="U1" s="115" t="s">
        <v>61</v>
      </c>
      <c r="V1" s="5" t="s">
        <v>20</v>
      </c>
      <c r="W1" s="15" t="s">
        <v>21</v>
      </c>
      <c r="Y1" s="115" t="s">
        <v>62</v>
      </c>
      <c r="Z1" s="5" t="s">
        <v>20</v>
      </c>
      <c r="AA1" s="15" t="s">
        <v>21</v>
      </c>
      <c r="AC1" s="115" t="s">
        <v>211</v>
      </c>
      <c r="AD1" s="5" t="s">
        <v>20</v>
      </c>
      <c r="AE1" s="15" t="s">
        <v>21</v>
      </c>
    </row>
    <row r="2" spans="1:31" ht="15.95" customHeight="1" x14ac:dyDescent="0.25">
      <c r="A2" s="97" t="b">
        <f>OR(B2=D2,C2=D2)</f>
        <v>0</v>
      </c>
      <c r="B2" s="43" t="s">
        <v>84</v>
      </c>
      <c r="C2" s="43" t="s">
        <v>0</v>
      </c>
      <c r="D2" s="12"/>
      <c r="E2" s="16"/>
      <c r="F2" s="35"/>
      <c r="G2" s="35"/>
      <c r="H2" s="35"/>
      <c r="I2" s="35"/>
      <c r="J2" s="35"/>
      <c r="K2" s="35"/>
      <c r="L2" s="35"/>
      <c r="M2" s="35"/>
      <c r="N2" s="35"/>
      <c r="O2" s="14" t="str">
        <f>CONCATENATE(E2,",",F2)</f>
        <v>,</v>
      </c>
      <c r="Q2" s="115"/>
      <c r="R2" s="10" t="s">
        <v>1</v>
      </c>
      <c r="S2" s="14" t="str">
        <f>CONCATENATE(O3)</f>
        <v>,,,,,,,,,</v>
      </c>
      <c r="U2" s="115"/>
      <c r="V2" s="10" t="s">
        <v>14</v>
      </c>
      <c r="W2" s="14" t="str">
        <f>CONCATENATE(O20)</f>
        <v>,,,,,,,,,</v>
      </c>
      <c r="Y2" s="115"/>
      <c r="Z2" s="8" t="s">
        <v>84</v>
      </c>
      <c r="AA2" s="14" t="str">
        <f>CONCATENATE(O2)</f>
        <v>,</v>
      </c>
      <c r="AC2" s="115"/>
      <c r="AD2" s="8" t="s">
        <v>84</v>
      </c>
      <c r="AE2" s="14" t="str">
        <f>CONCATENATE(O2)</f>
        <v>,</v>
      </c>
    </row>
    <row r="3" spans="1:31" ht="15.95" customHeight="1" x14ac:dyDescent="0.25">
      <c r="A3" s="97" t="b">
        <f t="shared" ref="A3:A28" si="0">OR(B3=D3,C3=D3)</f>
        <v>0</v>
      </c>
      <c r="B3" s="44" t="s">
        <v>85</v>
      </c>
      <c r="C3" s="44" t="s">
        <v>1</v>
      </c>
      <c r="D3" s="12"/>
      <c r="E3" s="16"/>
      <c r="F3" s="35"/>
      <c r="G3" s="35"/>
      <c r="H3" s="35"/>
      <c r="I3" s="35"/>
      <c r="J3" s="35"/>
      <c r="K3" s="35"/>
      <c r="L3" s="35"/>
      <c r="M3" s="35"/>
      <c r="N3" s="35"/>
      <c r="O3" s="14" t="str">
        <f t="shared" ref="O3:O21" si="1">CONCATENATE(E3,",",F3,",",G3,",",H3,",",I3,",",J3,",",K3,",",L3,",",M3,",",N3)</f>
        <v>,,,,,,,,,</v>
      </c>
      <c r="Q3" s="115"/>
      <c r="R3" s="10" t="s">
        <v>17</v>
      </c>
      <c r="S3" s="14" t="str">
        <f>CONCATENATE(O15)</f>
        <v>,,,,,,,,,</v>
      </c>
      <c r="U3" s="115"/>
      <c r="V3" s="10" t="s">
        <v>18</v>
      </c>
      <c r="W3" s="14" t="str">
        <f>CONCATENATE(O16)</f>
        <v>,,,,,,,,,</v>
      </c>
      <c r="Y3" s="115"/>
      <c r="Z3" s="9" t="s">
        <v>85</v>
      </c>
      <c r="AA3" s="14" t="str">
        <f>CONCATENATE(O3)</f>
        <v>,,,,,,,,,</v>
      </c>
      <c r="AC3" s="115"/>
      <c r="AD3" s="9" t="s">
        <v>85</v>
      </c>
      <c r="AE3" s="14" t="str">
        <f t="shared" ref="AE3:AE19" si="2">CONCATENATE(O3)</f>
        <v>,,,,,,,,,</v>
      </c>
    </row>
    <row r="4" spans="1:31" ht="15.95" customHeight="1" x14ac:dyDescent="0.25">
      <c r="A4" s="97" t="b">
        <f t="shared" si="0"/>
        <v>0</v>
      </c>
      <c r="B4" s="44" t="s">
        <v>88</v>
      </c>
      <c r="C4" s="44" t="s">
        <v>4</v>
      </c>
      <c r="D4" s="12"/>
      <c r="E4" s="16"/>
      <c r="F4" s="35"/>
      <c r="G4" s="35"/>
      <c r="H4" s="35"/>
      <c r="I4" s="35"/>
      <c r="J4" s="35"/>
      <c r="K4" s="35"/>
      <c r="L4" s="35"/>
      <c r="M4" s="35"/>
      <c r="N4" s="35"/>
      <c r="O4" s="14" t="str">
        <f t="shared" si="1"/>
        <v>,,,,,,,,,</v>
      </c>
      <c r="Q4" s="115"/>
      <c r="R4" s="10" t="s">
        <v>13</v>
      </c>
      <c r="S4" s="14" t="str">
        <f>CONCATENATE(O9)</f>
        <v>,,,,,,,,,</v>
      </c>
      <c r="U4" s="115"/>
      <c r="V4" s="10" t="s">
        <v>8</v>
      </c>
      <c r="W4" s="14" t="str">
        <f>CONCATENATE(O17)</f>
        <v>,,,,,,,,,</v>
      </c>
      <c r="Y4" s="115"/>
      <c r="Z4" s="9" t="s">
        <v>86</v>
      </c>
      <c r="AA4" s="14" t="str">
        <f>CONCATENATE(O14)</f>
        <v>,,,,,,,,,</v>
      </c>
      <c r="AC4" s="115"/>
      <c r="AD4" s="9" t="s">
        <v>88</v>
      </c>
      <c r="AE4" s="14" t="str">
        <f t="shared" si="2"/>
        <v>,,,,,,,,,</v>
      </c>
    </row>
    <row r="5" spans="1:31" ht="15.95" customHeight="1" x14ac:dyDescent="0.25">
      <c r="A5" s="97" t="b">
        <f t="shared" si="0"/>
        <v>0</v>
      </c>
      <c r="B5" s="44" t="s">
        <v>91</v>
      </c>
      <c r="C5" s="44" t="s">
        <v>7</v>
      </c>
      <c r="D5" s="12"/>
      <c r="E5" s="16"/>
      <c r="F5" s="35"/>
      <c r="G5" s="35"/>
      <c r="H5" s="35"/>
      <c r="I5" s="35"/>
      <c r="J5" s="35"/>
      <c r="K5" s="35"/>
      <c r="L5" s="35"/>
      <c r="M5" s="35"/>
      <c r="N5" s="35"/>
      <c r="O5" s="14" t="str">
        <f t="shared" si="1"/>
        <v>,,,,,,,,,</v>
      </c>
      <c r="Q5" s="115"/>
      <c r="R5" s="10" t="s">
        <v>15</v>
      </c>
      <c r="S5" s="14" t="str">
        <f>CONCATENATE(O12)</f>
        <v>,,,,,,,,,</v>
      </c>
      <c r="U5" s="115"/>
      <c r="V5" s="10" t="s">
        <v>15</v>
      </c>
      <c r="W5" s="14" t="str">
        <f>CONCATENATE(O12)</f>
        <v>,,,,,,,,,</v>
      </c>
      <c r="Y5" s="115"/>
      <c r="Z5" s="9" t="s">
        <v>87</v>
      </c>
      <c r="AA5" s="14" t="str">
        <f>CONCATENATE(O21)</f>
        <v>,,,,,,,,,</v>
      </c>
      <c r="AC5" s="115"/>
      <c r="AD5" s="9" t="s">
        <v>91</v>
      </c>
      <c r="AE5" s="14" t="str">
        <f t="shared" si="2"/>
        <v>,,,,,,,,,</v>
      </c>
    </row>
    <row r="6" spans="1:31" ht="15.95" customHeight="1" x14ac:dyDescent="0.25">
      <c r="A6" s="97" t="b">
        <f t="shared" si="0"/>
        <v>0</v>
      </c>
      <c r="B6" s="44" t="s">
        <v>89</v>
      </c>
      <c r="C6" s="44" t="s">
        <v>5</v>
      </c>
      <c r="D6" s="12"/>
      <c r="E6" s="16"/>
      <c r="F6" s="35"/>
      <c r="G6" s="35"/>
      <c r="H6" s="35"/>
      <c r="I6" s="35"/>
      <c r="J6" s="35"/>
      <c r="K6" s="35"/>
      <c r="L6" s="35"/>
      <c r="M6" s="35"/>
      <c r="N6" s="35"/>
      <c r="O6" s="14" t="str">
        <f t="shared" si="1"/>
        <v>,,,,,,,,,</v>
      </c>
      <c r="Q6" s="115"/>
      <c r="R6" s="10" t="s">
        <v>11</v>
      </c>
      <c r="S6" s="14" t="str">
        <f>CONCATENATE(O19)</f>
        <v>,,,,,,,,,</v>
      </c>
      <c r="U6" s="115"/>
      <c r="V6" s="10" t="s">
        <v>1</v>
      </c>
      <c r="W6" s="14" t="str">
        <f>CONCATENATE(O3)</f>
        <v>,,,,,,,,,</v>
      </c>
      <c r="Y6" s="115"/>
      <c r="Z6" s="9" t="s">
        <v>88</v>
      </c>
      <c r="AA6" s="14" t="str">
        <f>CONCATENATE(O4)</f>
        <v>,,,,,,,,,</v>
      </c>
      <c r="AC6" s="115"/>
      <c r="AD6" s="9" t="s">
        <v>89</v>
      </c>
      <c r="AE6" s="14" t="str">
        <f t="shared" si="2"/>
        <v>,,,,,,,,,</v>
      </c>
    </row>
    <row r="7" spans="1:31" ht="15.95" customHeight="1" x14ac:dyDescent="0.25">
      <c r="A7" s="97" t="b">
        <f t="shared" si="0"/>
        <v>0</v>
      </c>
      <c r="B7" s="44" t="s">
        <v>93</v>
      </c>
      <c r="C7" s="44" t="s">
        <v>9</v>
      </c>
      <c r="D7" s="12"/>
      <c r="E7" s="16"/>
      <c r="F7" s="35"/>
      <c r="G7" s="35"/>
      <c r="H7" s="35"/>
      <c r="I7" s="35"/>
      <c r="J7" s="35"/>
      <c r="K7" s="35"/>
      <c r="L7" s="35"/>
      <c r="M7" s="35"/>
      <c r="N7" s="35"/>
      <c r="O7" s="14" t="str">
        <f t="shared" si="1"/>
        <v>,,,,,,,,,</v>
      </c>
      <c r="Q7" s="115"/>
      <c r="R7" s="6" t="s">
        <v>22</v>
      </c>
      <c r="S7" s="2" t="s">
        <v>53</v>
      </c>
      <c r="U7" s="115"/>
      <c r="V7" s="10" t="s">
        <v>2</v>
      </c>
      <c r="W7" s="14" t="str">
        <f>CONCATENATE(O14)</f>
        <v>,,,,,,,,,</v>
      </c>
      <c r="Y7" s="115"/>
      <c r="Z7" s="9" t="s">
        <v>89</v>
      </c>
      <c r="AA7" s="14" t="str">
        <f>CONCATENATE(O6)</f>
        <v>,,,,,,,,,</v>
      </c>
      <c r="AC7" s="115"/>
      <c r="AD7" s="9" t="s">
        <v>93</v>
      </c>
      <c r="AE7" s="14" t="str">
        <f t="shared" si="2"/>
        <v>,,,,,,,,,</v>
      </c>
    </row>
    <row r="8" spans="1:31" ht="15.95" customHeight="1" x14ac:dyDescent="0.25">
      <c r="A8" s="97" t="b">
        <f t="shared" si="0"/>
        <v>0</v>
      </c>
      <c r="B8" s="44" t="s">
        <v>131</v>
      </c>
      <c r="C8" s="44" t="s">
        <v>225</v>
      </c>
      <c r="D8" s="12"/>
      <c r="E8" s="16"/>
      <c r="F8" s="35"/>
      <c r="G8" s="35"/>
      <c r="H8" s="35"/>
      <c r="I8" s="35"/>
      <c r="J8" s="35"/>
      <c r="K8" s="35"/>
      <c r="L8" s="35"/>
      <c r="M8" s="35"/>
      <c r="N8" s="35"/>
      <c r="O8" s="14" t="str">
        <f t="shared" si="1"/>
        <v>,,,,,,,,,</v>
      </c>
      <c r="Q8" s="115"/>
      <c r="R8" s="10" t="s">
        <v>23</v>
      </c>
      <c r="S8" s="14" t="str">
        <f>CONCATENATE(O2)</f>
        <v>,</v>
      </c>
      <c r="U8" s="115"/>
      <c r="V8" s="10" t="s">
        <v>9</v>
      </c>
      <c r="W8" s="14" t="str">
        <f>CONCATENATE(O7)</f>
        <v>,,,,,,,,,</v>
      </c>
      <c r="Y8" s="115"/>
      <c r="Z8" s="9" t="s">
        <v>90</v>
      </c>
      <c r="AA8" s="14" t="str">
        <f>CONCATENATE(O24)</f>
        <v>,,,,,,,,,</v>
      </c>
      <c r="AC8" s="115"/>
      <c r="AD8" s="9" t="s">
        <v>131</v>
      </c>
      <c r="AE8" s="14" t="str">
        <f t="shared" si="2"/>
        <v>,,,,,,,,,</v>
      </c>
    </row>
    <row r="9" spans="1:31" ht="15.95" customHeight="1" x14ac:dyDescent="0.25">
      <c r="A9" s="97" t="b">
        <f t="shared" si="0"/>
        <v>0</v>
      </c>
      <c r="B9" s="44" t="s">
        <v>97</v>
      </c>
      <c r="C9" s="44" t="s">
        <v>13</v>
      </c>
      <c r="D9" s="12"/>
      <c r="E9" s="16"/>
      <c r="F9" s="35"/>
      <c r="G9" s="35"/>
      <c r="H9" s="35"/>
      <c r="I9" s="35"/>
      <c r="J9" s="35"/>
      <c r="K9" s="35"/>
      <c r="L9" s="35"/>
      <c r="M9" s="35"/>
      <c r="N9" s="35"/>
      <c r="O9" s="14" t="str">
        <f t="shared" si="1"/>
        <v>,,,,,,,,,</v>
      </c>
      <c r="Q9" s="115"/>
      <c r="R9" s="10" t="s">
        <v>14</v>
      </c>
      <c r="S9" s="14" t="str">
        <f>CONCATENATE(O20)</f>
        <v>,,,,,,,,,</v>
      </c>
      <c r="U9" s="115"/>
      <c r="V9" s="10" t="s">
        <v>13</v>
      </c>
      <c r="W9" s="14" t="str">
        <f>CONCATENATE(O9)</f>
        <v>,,,,,,,,,</v>
      </c>
      <c r="Y9" s="115"/>
      <c r="Z9" s="9" t="s">
        <v>91</v>
      </c>
      <c r="AA9" s="14" t="str">
        <f>CONCATENATE(O5)</f>
        <v>,,,,,,,,,</v>
      </c>
      <c r="AC9" s="115"/>
      <c r="AD9" s="9" t="s">
        <v>97</v>
      </c>
      <c r="AE9" s="14" t="str">
        <f t="shared" si="2"/>
        <v>,,,,,,,,,</v>
      </c>
    </row>
    <row r="10" spans="1:31" ht="15.95" customHeight="1" x14ac:dyDescent="0.25">
      <c r="A10" s="97" t="b">
        <f t="shared" si="0"/>
        <v>0</v>
      </c>
      <c r="B10" s="44" t="s">
        <v>96</v>
      </c>
      <c r="C10" s="44" t="s">
        <v>12</v>
      </c>
      <c r="D10" s="12"/>
      <c r="E10" s="16"/>
      <c r="F10" s="35"/>
      <c r="G10" s="35"/>
      <c r="H10" s="35"/>
      <c r="I10" s="35"/>
      <c r="J10" s="35"/>
      <c r="K10" s="35"/>
      <c r="L10" s="35"/>
      <c r="M10" s="35"/>
      <c r="N10" s="35"/>
      <c r="O10" s="14" t="str">
        <f t="shared" si="1"/>
        <v>,,,,,,,,,</v>
      </c>
      <c r="Q10" s="115"/>
      <c r="R10" s="10" t="s">
        <v>18</v>
      </c>
      <c r="S10" s="14" t="str">
        <f>CONCATENATE(O16)</f>
        <v>,,,,,,,,,</v>
      </c>
      <c r="U10" s="115"/>
      <c r="V10" s="10" t="s">
        <v>26</v>
      </c>
      <c r="W10" s="14" t="str">
        <f>CONCATENATE(O11)</f>
        <v>,,,,,,,,,</v>
      </c>
      <c r="Y10" s="115"/>
      <c r="Z10" s="9" t="s">
        <v>92</v>
      </c>
      <c r="AA10" s="14" t="str">
        <f>CONCATENATE(O17)</f>
        <v>,,,,,,,,,</v>
      </c>
      <c r="AC10" s="115"/>
      <c r="AD10" s="9" t="s">
        <v>96</v>
      </c>
      <c r="AE10" s="14" t="str">
        <f t="shared" si="2"/>
        <v>,,,,,,,,,</v>
      </c>
    </row>
    <row r="11" spans="1:31" ht="15.95" customHeight="1" x14ac:dyDescent="0.25">
      <c r="A11" s="97" t="b">
        <f t="shared" si="0"/>
        <v>0</v>
      </c>
      <c r="B11" s="44" t="s">
        <v>108</v>
      </c>
      <c r="C11" s="44" t="s">
        <v>26</v>
      </c>
      <c r="D11" s="12"/>
      <c r="E11" s="16"/>
      <c r="F11" s="35"/>
      <c r="G11" s="35"/>
      <c r="H11" s="35"/>
      <c r="I11" s="35"/>
      <c r="J11" s="35"/>
      <c r="K11" s="35"/>
      <c r="L11" s="35"/>
      <c r="M11" s="35"/>
      <c r="N11" s="35"/>
      <c r="O11" s="14" t="str">
        <f t="shared" si="1"/>
        <v>,,,,,,,,,</v>
      </c>
      <c r="Q11" s="115"/>
      <c r="R11" s="10" t="s">
        <v>12</v>
      </c>
      <c r="S11" s="14" t="str">
        <f>CONCATENATE(O10)</f>
        <v>,,,,,,,,,</v>
      </c>
      <c r="U11" s="115"/>
      <c r="V11" s="10" t="s">
        <v>25</v>
      </c>
      <c r="W11" s="14" t="str">
        <f>CONCATENATE(O22)</f>
        <v>,,,,,,,,,</v>
      </c>
      <c r="Y11" s="115"/>
      <c r="Z11" s="9" t="s">
        <v>93</v>
      </c>
      <c r="AA11" s="14" t="str">
        <f>CONCATENATE(O7)</f>
        <v>,,,,,,,,,</v>
      </c>
      <c r="AC11" s="115"/>
      <c r="AD11" s="9" t="s">
        <v>108</v>
      </c>
      <c r="AE11" s="14" t="str">
        <f t="shared" si="2"/>
        <v>,,,,,,,,,</v>
      </c>
    </row>
    <row r="12" spans="1:31" ht="15.95" customHeight="1" x14ac:dyDescent="0.25">
      <c r="A12" s="97" t="b">
        <f t="shared" si="0"/>
        <v>0</v>
      </c>
      <c r="B12" s="44" t="s">
        <v>99</v>
      </c>
      <c r="C12" s="44" t="s">
        <v>15</v>
      </c>
      <c r="D12" s="12"/>
      <c r="E12" s="16"/>
      <c r="F12" s="35"/>
      <c r="G12" s="35"/>
      <c r="H12" s="35"/>
      <c r="I12" s="35"/>
      <c r="J12" s="35"/>
      <c r="K12" s="35"/>
      <c r="L12" s="35"/>
      <c r="M12" s="35"/>
      <c r="N12" s="35"/>
      <c r="O12" s="14" t="str">
        <f t="shared" si="1"/>
        <v>,,,,,,,,,</v>
      </c>
      <c r="Q12" s="115"/>
      <c r="R12" s="10" t="s">
        <v>24</v>
      </c>
      <c r="S12" s="14" t="str">
        <f>CONCATENATE(O25)</f>
        <v>,,,,,,,,,</v>
      </c>
      <c r="U12" s="115"/>
      <c r="V12" s="10" t="s">
        <v>17</v>
      </c>
      <c r="W12" s="14" t="str">
        <f>CONCATENATE(O15)</f>
        <v>,,,,,,,,,</v>
      </c>
      <c r="Y12" s="115"/>
      <c r="Z12" s="9" t="s">
        <v>94</v>
      </c>
      <c r="AA12" s="14" t="str">
        <f>CONCATENATE(O26)</f>
        <v>,,,,,,,,,</v>
      </c>
      <c r="AC12" s="115"/>
      <c r="AD12" s="9" t="s">
        <v>99</v>
      </c>
      <c r="AE12" s="14" t="str">
        <f t="shared" si="2"/>
        <v>,,,,,,,,,</v>
      </c>
    </row>
    <row r="13" spans="1:31" ht="15.95" customHeight="1" x14ac:dyDescent="0.25">
      <c r="A13" s="97" t="b">
        <f t="shared" si="0"/>
        <v>0</v>
      </c>
      <c r="B13" s="44" t="s">
        <v>132</v>
      </c>
      <c r="C13" s="44" t="s">
        <v>226</v>
      </c>
      <c r="D13" s="12"/>
      <c r="E13" s="16"/>
      <c r="F13" s="35"/>
      <c r="G13" s="35"/>
      <c r="H13" s="35"/>
      <c r="I13" s="35"/>
      <c r="J13" s="35"/>
      <c r="K13" s="35"/>
      <c r="L13" s="35"/>
      <c r="M13" s="35"/>
      <c r="N13" s="35"/>
      <c r="O13" s="14" t="str">
        <f t="shared" si="1"/>
        <v>,,,,,,,,,</v>
      </c>
      <c r="Q13" s="115"/>
      <c r="R13" s="10" t="s">
        <v>7</v>
      </c>
      <c r="S13" s="14" t="str">
        <f>CONCATENATE(O5)</f>
        <v>,,,,,,,,,</v>
      </c>
      <c r="U13" s="115"/>
      <c r="V13" s="10" t="s">
        <v>11</v>
      </c>
      <c r="W13" s="14" t="str">
        <f>CONCATENATE(O19)</f>
        <v>,,,,,,,,,</v>
      </c>
      <c r="Y13" s="115"/>
      <c r="Z13" s="9" t="s">
        <v>95</v>
      </c>
      <c r="AA13" s="14" t="str">
        <f>CONCATENATE(O19)</f>
        <v>,,,,,,,,,</v>
      </c>
      <c r="AC13" s="115"/>
      <c r="AD13" s="9" t="s">
        <v>132</v>
      </c>
      <c r="AE13" s="14" t="str">
        <f t="shared" si="2"/>
        <v>,,,,,,,,,</v>
      </c>
    </row>
    <row r="14" spans="1:31" ht="15.95" customHeight="1" x14ac:dyDescent="0.25">
      <c r="A14" s="97" t="b">
        <f t="shared" si="0"/>
        <v>0</v>
      </c>
      <c r="B14" s="44" t="s">
        <v>86</v>
      </c>
      <c r="C14" s="44" t="s">
        <v>2</v>
      </c>
      <c r="D14" s="12"/>
      <c r="E14" s="16"/>
      <c r="F14" s="35"/>
      <c r="G14" s="35"/>
      <c r="H14" s="35"/>
      <c r="I14" s="35"/>
      <c r="J14" s="35"/>
      <c r="K14" s="35"/>
      <c r="L14" s="35"/>
      <c r="M14" s="35"/>
      <c r="N14" s="35"/>
      <c r="O14" s="14" t="str">
        <f t="shared" si="1"/>
        <v>,,,,,,,,,</v>
      </c>
      <c r="Q14" s="115"/>
      <c r="R14" s="10" t="s">
        <v>25</v>
      </c>
      <c r="S14" s="14" t="str">
        <f>CONCATENATE(O22)</f>
        <v>,,,,,,,,,</v>
      </c>
      <c r="U14" s="115"/>
      <c r="V14" s="10" t="s">
        <v>12</v>
      </c>
      <c r="W14" s="14" t="str">
        <f>CONCATENATE(O10)</f>
        <v>,,,,,,,,,</v>
      </c>
      <c r="Y14" s="115"/>
      <c r="Z14" s="9" t="s">
        <v>96</v>
      </c>
      <c r="AA14" s="14" t="str">
        <f>CONCATENATE(O10)</f>
        <v>,,,,,,,,,</v>
      </c>
      <c r="AC14" s="115"/>
      <c r="AD14" s="9" t="s">
        <v>86</v>
      </c>
      <c r="AE14" s="14" t="str">
        <f t="shared" si="2"/>
        <v>,,,,,,,,,</v>
      </c>
    </row>
    <row r="15" spans="1:31" ht="15.95" customHeight="1" x14ac:dyDescent="0.25">
      <c r="A15" s="97" t="b">
        <f t="shared" si="0"/>
        <v>0</v>
      </c>
      <c r="B15" s="44" t="s">
        <v>101</v>
      </c>
      <c r="C15" s="44" t="s">
        <v>17</v>
      </c>
      <c r="D15" s="12"/>
      <c r="E15" s="16"/>
      <c r="F15" s="35"/>
      <c r="G15" s="35"/>
      <c r="H15" s="35"/>
      <c r="I15" s="35"/>
      <c r="J15" s="35"/>
      <c r="K15" s="35"/>
      <c r="L15" s="35"/>
      <c r="M15" s="35"/>
      <c r="N15" s="35"/>
      <c r="O15" s="14" t="str">
        <f t="shared" si="1"/>
        <v>,,,,,,,,,</v>
      </c>
      <c r="Q15" s="115"/>
      <c r="R15" s="10" t="s">
        <v>2</v>
      </c>
      <c r="S15" s="14" t="str">
        <f>CONCATENATE(O14)</f>
        <v>,,,,,,,,,</v>
      </c>
      <c r="U15" s="115"/>
      <c r="V15" s="10" t="s">
        <v>23</v>
      </c>
      <c r="W15" s="14" t="str">
        <f>CONCATENATE(O2)</f>
        <v>,</v>
      </c>
      <c r="Y15" s="115"/>
      <c r="Z15" s="9" t="s">
        <v>97</v>
      </c>
      <c r="AA15" s="14" t="str">
        <f>CONCATENATE(O9)</f>
        <v>,,,,,,,,,</v>
      </c>
      <c r="AC15" s="115"/>
      <c r="AD15" s="9" t="s">
        <v>101</v>
      </c>
      <c r="AE15" s="14" t="str">
        <f t="shared" si="2"/>
        <v>,,,,,,,,,</v>
      </c>
    </row>
    <row r="16" spans="1:31" ht="15.95" customHeight="1" x14ac:dyDescent="0.25">
      <c r="A16" s="97" t="b">
        <f t="shared" si="0"/>
        <v>0</v>
      </c>
      <c r="B16" s="44" t="s">
        <v>102</v>
      </c>
      <c r="C16" s="44" t="s">
        <v>18</v>
      </c>
      <c r="D16" s="12"/>
      <c r="E16" s="16"/>
      <c r="F16" s="35"/>
      <c r="G16" s="35"/>
      <c r="H16" s="35"/>
      <c r="I16" s="35"/>
      <c r="J16" s="35"/>
      <c r="K16" s="35"/>
      <c r="L16" s="35"/>
      <c r="M16" s="35"/>
      <c r="N16" s="35"/>
      <c r="O16" s="14" t="str">
        <f t="shared" si="1"/>
        <v>,,,,,,,,,</v>
      </c>
      <c r="Q16" s="115"/>
      <c r="R16" s="10" t="s">
        <v>10</v>
      </c>
      <c r="S16" s="14" t="str">
        <f>CONCATENATE(O26)</f>
        <v>,,,,,,,,,</v>
      </c>
      <c r="U16" s="115"/>
      <c r="V16" s="10" t="s">
        <v>16</v>
      </c>
      <c r="W16" s="14" t="str">
        <f>CONCATENATE(O18)</f>
        <v>,,,,,,,,,</v>
      </c>
      <c r="Y16" s="115"/>
      <c r="Z16" s="9" t="s">
        <v>98</v>
      </c>
      <c r="AA16" s="14" t="str">
        <f>CONCATENATE(O20)</f>
        <v>,,,,,,,,,</v>
      </c>
      <c r="AC16" s="115"/>
      <c r="AD16" s="9" t="s">
        <v>102</v>
      </c>
      <c r="AE16" s="14" t="str">
        <f t="shared" si="2"/>
        <v>,,,,,,,,,</v>
      </c>
    </row>
    <row r="17" spans="1:31" ht="15.95" customHeight="1" x14ac:dyDescent="0.25">
      <c r="A17" s="97" t="b">
        <f t="shared" si="0"/>
        <v>0</v>
      </c>
      <c r="B17" s="44" t="s">
        <v>92</v>
      </c>
      <c r="C17" s="44" t="s">
        <v>8</v>
      </c>
      <c r="D17" s="12"/>
      <c r="E17" s="16"/>
      <c r="F17" s="35"/>
      <c r="G17" s="35"/>
      <c r="H17" s="35"/>
      <c r="I17" s="35"/>
      <c r="J17" s="35"/>
      <c r="K17" s="35"/>
      <c r="L17" s="35"/>
      <c r="M17" s="35"/>
      <c r="N17" s="35"/>
      <c r="O17" s="14" t="str">
        <f t="shared" si="1"/>
        <v>,,,,,,,,,</v>
      </c>
      <c r="Q17" s="115"/>
      <c r="R17" s="10" t="s">
        <v>6</v>
      </c>
      <c r="S17" s="14" t="str">
        <f>CONCATENATE(O24)</f>
        <v>,,,,,,,,,</v>
      </c>
      <c r="U17" s="115"/>
      <c r="V17" s="10" t="s">
        <v>10</v>
      </c>
      <c r="W17" s="14" t="str">
        <f>CONCATENATE(O26)</f>
        <v>,,,,,,,,,</v>
      </c>
      <c r="Y17" s="115"/>
      <c r="Z17" s="9" t="s">
        <v>99</v>
      </c>
      <c r="AA17" s="14" t="str">
        <f>CONCATENATE(O12)</f>
        <v>,,,,,,,,,</v>
      </c>
      <c r="AC17" s="115"/>
      <c r="AD17" s="9" t="s">
        <v>92</v>
      </c>
      <c r="AE17" s="14" t="str">
        <f t="shared" si="2"/>
        <v>,,,,,,,,,</v>
      </c>
    </row>
    <row r="18" spans="1:31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12"/>
      <c r="E18" s="16"/>
      <c r="F18" s="35"/>
      <c r="G18" s="35"/>
      <c r="H18" s="35"/>
      <c r="I18" s="35"/>
      <c r="J18" s="35"/>
      <c r="K18" s="35"/>
      <c r="L18" s="35"/>
      <c r="M18" s="35"/>
      <c r="N18" s="35"/>
      <c r="O18" s="14" t="str">
        <f t="shared" si="1"/>
        <v>,,,,,,,,,</v>
      </c>
      <c r="Q18" s="115"/>
      <c r="R18" s="10" t="s">
        <v>16</v>
      </c>
      <c r="S18" s="14" t="str">
        <f>CONCATENATE(O18)</f>
        <v>,,,,,,,,,</v>
      </c>
      <c r="U18" s="115"/>
      <c r="V18" s="10" t="s">
        <v>7</v>
      </c>
      <c r="W18" s="14" t="str">
        <f>CONCATENATE(O5)</f>
        <v>,,,,,,,,,</v>
      </c>
      <c r="Y18" s="115"/>
      <c r="Z18" s="9" t="s">
        <v>100</v>
      </c>
      <c r="AA18" s="14" t="str">
        <f>CONCATENATE(O18)</f>
        <v>,,,,,,,,,</v>
      </c>
      <c r="AC18" s="115"/>
      <c r="AD18" s="9" t="s">
        <v>100</v>
      </c>
      <c r="AE18" s="14" t="str">
        <f t="shared" si="2"/>
        <v>,,,,,,,,,</v>
      </c>
    </row>
    <row r="19" spans="1:31" ht="15.95" customHeight="1" x14ac:dyDescent="0.25">
      <c r="A19" s="97" t="b">
        <f t="shared" si="0"/>
        <v>0</v>
      </c>
      <c r="B19" s="44" t="s">
        <v>95</v>
      </c>
      <c r="C19" s="44" t="s">
        <v>11</v>
      </c>
      <c r="D19" s="12"/>
      <c r="E19" s="16"/>
      <c r="F19" s="35"/>
      <c r="G19" s="35"/>
      <c r="H19" s="35"/>
      <c r="I19" s="35"/>
      <c r="J19" s="35"/>
      <c r="K19" s="35"/>
      <c r="L19" s="35"/>
      <c r="M19" s="35"/>
      <c r="N19" s="35"/>
      <c r="O19" s="14" t="str">
        <f t="shared" si="1"/>
        <v>,,,,,,,,,</v>
      </c>
      <c r="Q19" s="115"/>
      <c r="R19" s="10" t="s">
        <v>9</v>
      </c>
      <c r="S19" s="14" t="str">
        <f>CONCATENATE(O7)</f>
        <v>,,,,,,,,,</v>
      </c>
      <c r="U19" s="115"/>
      <c r="V19" s="10" t="s">
        <v>6</v>
      </c>
      <c r="W19" s="14" t="str">
        <f>CONCATENATE(O24)</f>
        <v>,,,,,,,,,</v>
      </c>
      <c r="Y19" s="115"/>
      <c r="Z19" s="9" t="s">
        <v>101</v>
      </c>
      <c r="AA19" s="14" t="str">
        <f>CONCATENATE(O15)</f>
        <v>,,,,,,,,,</v>
      </c>
      <c r="AC19" s="115"/>
      <c r="AD19" s="9" t="s">
        <v>95</v>
      </c>
      <c r="AE19" s="14" t="str">
        <f t="shared" si="2"/>
        <v>,,,,,,,,,</v>
      </c>
    </row>
    <row r="20" spans="1:31" ht="15.95" customHeight="1" x14ac:dyDescent="0.25">
      <c r="A20" s="97" t="b">
        <f t="shared" si="0"/>
        <v>0</v>
      </c>
      <c r="B20" s="44" t="s">
        <v>98</v>
      </c>
      <c r="C20" s="44" t="s">
        <v>14</v>
      </c>
      <c r="D20" s="12"/>
      <c r="E20" s="16"/>
      <c r="F20" s="35"/>
      <c r="G20" s="35"/>
      <c r="H20" s="35"/>
      <c r="I20" s="35"/>
      <c r="J20" s="35"/>
      <c r="K20" s="35"/>
      <c r="L20" s="35"/>
      <c r="M20" s="35"/>
      <c r="N20" s="35"/>
      <c r="O20" s="14" t="str">
        <f t="shared" si="1"/>
        <v>,,,,,,,,,</v>
      </c>
      <c r="Q20" s="115"/>
      <c r="R20" s="10" t="s">
        <v>8</v>
      </c>
      <c r="S20" s="14" t="str">
        <f>CONCATENATE(O17)</f>
        <v>,,,,,,,,,</v>
      </c>
      <c r="U20" s="115"/>
      <c r="V20" s="10" t="s">
        <v>19</v>
      </c>
      <c r="W20" s="14" t="str">
        <f>CONCATENATE(O23)</f>
        <v>,,,,,,,,,</v>
      </c>
      <c r="Y20" s="115"/>
      <c r="Z20" s="9" t="s">
        <v>102</v>
      </c>
      <c r="AA20" s="14" t="str">
        <f>CONCATENATE(O16)</f>
        <v>,,,,,,,,,</v>
      </c>
      <c r="AC20" s="115"/>
      <c r="AD20" s="9" t="s">
        <v>106</v>
      </c>
      <c r="AE20" s="14" t="str">
        <f>CONCATENATE(O25)</f>
        <v>,,,,,,,,,</v>
      </c>
    </row>
    <row r="21" spans="1:31" ht="15.95" customHeight="1" x14ac:dyDescent="0.25">
      <c r="A21" s="97" t="b">
        <f t="shared" si="0"/>
        <v>0</v>
      </c>
      <c r="B21" s="44" t="s">
        <v>87</v>
      </c>
      <c r="C21" s="44" t="s">
        <v>3</v>
      </c>
      <c r="D21" s="12"/>
      <c r="E21" s="16"/>
      <c r="F21" s="35"/>
      <c r="G21" s="35"/>
      <c r="H21" s="35"/>
      <c r="I21" s="35"/>
      <c r="J21" s="35"/>
      <c r="K21" s="35"/>
      <c r="L21" s="35"/>
      <c r="M21" s="35"/>
      <c r="N21" s="35"/>
      <c r="O21" s="14" t="str">
        <f t="shared" si="1"/>
        <v>,,,,,,,,,</v>
      </c>
      <c r="Q21" s="115"/>
      <c r="R21" s="10" t="s">
        <v>19</v>
      </c>
      <c r="S21" s="14" t="str">
        <f>CONCATENATE(O23)</f>
        <v>,,,,,,,,,</v>
      </c>
      <c r="U21" s="115"/>
      <c r="V21" s="10" t="s">
        <v>5</v>
      </c>
      <c r="W21" s="14" t="str">
        <f>CONCATENATE(O6)</f>
        <v>,,,,,,,,,</v>
      </c>
      <c r="Y21" s="115"/>
      <c r="Z21" s="9" t="s">
        <v>103</v>
      </c>
      <c r="AA21" s="14" t="str">
        <f>CONCATENATE(O23)</f>
        <v>,,,,,,,,,</v>
      </c>
      <c r="AC21" s="115"/>
      <c r="AD21" s="9" t="s">
        <v>98</v>
      </c>
      <c r="AE21" s="14" t="str">
        <f>CONCATENATE(O20)</f>
        <v>,,,,,,,,,</v>
      </c>
    </row>
    <row r="22" spans="1:31" ht="15.75" customHeight="1" x14ac:dyDescent="0.25">
      <c r="A22" s="97" t="b">
        <f t="shared" si="0"/>
        <v>0</v>
      </c>
      <c r="B22" s="44" t="s">
        <v>107</v>
      </c>
      <c r="C22" s="44" t="s">
        <v>25</v>
      </c>
      <c r="D22" s="12"/>
      <c r="E22" s="16"/>
      <c r="F22" s="35"/>
      <c r="G22" s="35"/>
      <c r="H22" s="35"/>
      <c r="I22" s="35"/>
      <c r="J22" s="35"/>
      <c r="K22" s="35"/>
      <c r="L22" s="35"/>
      <c r="M22" s="35"/>
      <c r="N22" s="35"/>
      <c r="O22" s="14" t="str">
        <f t="shared" ref="O22:O28" si="3">CONCATENATE(E22,",",F22,",",G22,",",H22,",",I22,",",J22,",",K22,",",L22,",",M22,",",N22)</f>
        <v>,,,,,,,,,</v>
      </c>
      <c r="Q22" s="115"/>
      <c r="R22" s="10" t="s">
        <v>5</v>
      </c>
      <c r="S22" s="14" t="str">
        <f>CONCATENATE(O6)</f>
        <v>,,,,,,,,,</v>
      </c>
      <c r="U22" s="115"/>
      <c r="V22" s="10" t="s">
        <v>4</v>
      </c>
      <c r="W22" s="14" t="str">
        <f>CONCATENATE(O4)</f>
        <v>,,,,,,,,,</v>
      </c>
      <c r="Y22" s="115"/>
      <c r="Z22" s="25" t="s">
        <v>131</v>
      </c>
      <c r="AA22" s="27" t="str">
        <f>CONCATENATE(O8)</f>
        <v>,,,,,,,,,</v>
      </c>
      <c r="AC22" s="115"/>
      <c r="AD22" s="9" t="s">
        <v>87</v>
      </c>
      <c r="AE22" s="14" t="str">
        <f>CONCATENATE(O21)</f>
        <v>,,,,,,,,,</v>
      </c>
    </row>
    <row r="23" spans="1:31" ht="15.75" customHeight="1" x14ac:dyDescent="0.25">
      <c r="A23" s="97" t="b">
        <f t="shared" si="0"/>
        <v>0</v>
      </c>
      <c r="B23" s="44" t="s">
        <v>103</v>
      </c>
      <c r="C23" s="44" t="s">
        <v>19</v>
      </c>
      <c r="D23" s="12"/>
      <c r="E23" s="16"/>
      <c r="F23" s="35"/>
      <c r="G23" s="35"/>
      <c r="H23" s="35"/>
      <c r="I23" s="35"/>
      <c r="J23" s="35"/>
      <c r="K23" s="35"/>
      <c r="L23" s="35"/>
      <c r="M23" s="35"/>
      <c r="N23" s="35"/>
      <c r="O23" s="14" t="str">
        <f t="shared" si="3"/>
        <v>,,,,,,,,,</v>
      </c>
      <c r="Q23" s="115"/>
      <c r="R23" s="10" t="s">
        <v>4</v>
      </c>
      <c r="S23" s="14" t="str">
        <f>CONCATENATE(O4)</f>
        <v>,,,,,,,,,</v>
      </c>
      <c r="U23" s="115"/>
      <c r="V23" s="10" t="s">
        <v>3</v>
      </c>
      <c r="W23" s="14" t="str">
        <f>CONCATENATE(O21)</f>
        <v>,,,,,,,,,</v>
      </c>
      <c r="Y23" s="115"/>
      <c r="Z23" s="25" t="s">
        <v>108</v>
      </c>
      <c r="AA23" s="27" t="str">
        <f>CONCATENATE(O11)</f>
        <v>,,,,,,,,,</v>
      </c>
      <c r="AC23" s="115"/>
      <c r="AD23" s="9" t="s">
        <v>107</v>
      </c>
      <c r="AE23" s="14" t="str">
        <f>CONCATENATE(O22)</f>
        <v>,,,,,,,,,</v>
      </c>
    </row>
    <row r="24" spans="1:31" ht="15.75" customHeight="1" x14ac:dyDescent="0.25">
      <c r="A24" s="97" t="b">
        <f t="shared" si="0"/>
        <v>0</v>
      </c>
      <c r="B24" s="44" t="s">
        <v>90</v>
      </c>
      <c r="C24" s="44" t="s">
        <v>6</v>
      </c>
      <c r="D24" s="12"/>
      <c r="E24" s="16"/>
      <c r="F24" s="35"/>
      <c r="G24" s="35"/>
      <c r="H24" s="35"/>
      <c r="I24" s="35"/>
      <c r="J24" s="35"/>
      <c r="K24" s="35"/>
      <c r="L24" s="35"/>
      <c r="M24" s="35"/>
      <c r="N24" s="35"/>
      <c r="O24" s="14" t="str">
        <f t="shared" si="3"/>
        <v>,,,,,,,,,</v>
      </c>
      <c r="Q24" s="115"/>
      <c r="R24" s="10" t="s">
        <v>3</v>
      </c>
      <c r="S24" s="14" t="str">
        <f>CONCATENATE(O21)</f>
        <v>,,,,,,,,,</v>
      </c>
      <c r="U24" s="115"/>
      <c r="V24" s="25" t="s">
        <v>131</v>
      </c>
      <c r="W24" s="27" t="str">
        <f>CONCATENATE(O8)</f>
        <v>,,,,,,,,,</v>
      </c>
      <c r="Y24" s="115"/>
      <c r="Z24" s="25" t="s">
        <v>132</v>
      </c>
      <c r="AA24" s="27" t="str">
        <f>CONCATENATE(O13)</f>
        <v>,,,,,,,,,</v>
      </c>
      <c r="AC24" s="115"/>
      <c r="AD24" s="9" t="s">
        <v>94</v>
      </c>
      <c r="AE24" s="14" t="str">
        <f>CONCATENATE(O26)</f>
        <v>,,,,,,,,,</v>
      </c>
    </row>
    <row r="25" spans="1:31" ht="15.75" customHeight="1" x14ac:dyDescent="0.25">
      <c r="A25" s="97" t="b">
        <f t="shared" si="0"/>
        <v>0</v>
      </c>
      <c r="B25" s="44" t="s">
        <v>106</v>
      </c>
      <c r="C25" s="44" t="s">
        <v>24</v>
      </c>
      <c r="D25" s="12"/>
      <c r="E25" s="16"/>
      <c r="F25" s="35"/>
      <c r="G25" s="35"/>
      <c r="H25" s="35"/>
      <c r="I25" s="35"/>
      <c r="J25" s="35"/>
      <c r="K25" s="35"/>
      <c r="L25" s="35"/>
      <c r="M25" s="35"/>
      <c r="N25" s="35"/>
      <c r="O25" s="14" t="str">
        <f t="shared" si="3"/>
        <v>,,,,,,,,,</v>
      </c>
      <c r="Q25" s="115"/>
      <c r="R25" s="10" t="s">
        <v>26</v>
      </c>
      <c r="S25" s="14" t="str">
        <f>CONCATENATE(O11)</f>
        <v>,,,,,,,,,</v>
      </c>
      <c r="U25" s="115"/>
      <c r="V25" s="25" t="s">
        <v>132</v>
      </c>
      <c r="W25" s="27" t="str">
        <f>CONCATENATE(O13)</f>
        <v>,,,,,,,,,</v>
      </c>
      <c r="Y25" s="115"/>
      <c r="Z25" s="25" t="s">
        <v>107</v>
      </c>
      <c r="AA25" s="27" t="str">
        <f>CONCATENATE(O22)</f>
        <v>,,,,,,,,,</v>
      </c>
      <c r="AC25" s="115"/>
      <c r="AD25" s="9" t="s">
        <v>90</v>
      </c>
      <c r="AE25" s="14" t="str">
        <f>CONCATENATE(O24)</f>
        <v>,,,,,,,,,</v>
      </c>
    </row>
    <row r="26" spans="1:31" ht="15.75" customHeight="1" x14ac:dyDescent="0.25">
      <c r="A26" s="97" t="b">
        <f t="shared" si="0"/>
        <v>0</v>
      </c>
      <c r="B26" s="44" t="s">
        <v>94</v>
      </c>
      <c r="C26" s="44" t="s">
        <v>10</v>
      </c>
      <c r="D26" s="12"/>
      <c r="E26" s="16"/>
      <c r="F26" s="35"/>
      <c r="G26" s="35"/>
      <c r="H26" s="35"/>
      <c r="I26" s="35"/>
      <c r="J26" s="35"/>
      <c r="K26" s="35"/>
      <c r="L26" s="35"/>
      <c r="M26" s="35"/>
      <c r="N26" s="35"/>
      <c r="O26" s="14" t="str">
        <f t="shared" si="3"/>
        <v>,,,,,,,,,</v>
      </c>
      <c r="Q26" s="115"/>
      <c r="R26" s="25" t="s">
        <v>131</v>
      </c>
      <c r="S26" s="27" t="str">
        <f>CONCATENATE(O8)</f>
        <v>,,,,,,,,,</v>
      </c>
      <c r="U26" s="115"/>
      <c r="V26" s="25" t="s">
        <v>106</v>
      </c>
      <c r="W26" s="27" t="str">
        <f>CONCATENATE(O25)</f>
        <v>,,,,,,,,,</v>
      </c>
      <c r="Y26" s="115"/>
      <c r="Z26" s="25" t="s">
        <v>106</v>
      </c>
      <c r="AA26" s="27" t="str">
        <f>CONCATENATE(O25)</f>
        <v>,,,,,,,,,</v>
      </c>
      <c r="AC26" s="115"/>
      <c r="AD26" s="76" t="s">
        <v>103</v>
      </c>
      <c r="AE26" s="27" t="str">
        <f>CONCATENATE(O23)</f>
        <v>,,,,,,,,,</v>
      </c>
    </row>
    <row r="27" spans="1:31" ht="15.75" customHeight="1" x14ac:dyDescent="0.25">
      <c r="A27" s="97" t="b">
        <f t="shared" si="0"/>
        <v>0</v>
      </c>
      <c r="B27" s="44" t="s">
        <v>114</v>
      </c>
      <c r="C27" s="44" t="s">
        <v>51</v>
      </c>
      <c r="D27" s="12"/>
      <c r="E27" s="16"/>
      <c r="F27" s="35"/>
      <c r="G27" s="35"/>
      <c r="H27" s="35"/>
      <c r="I27" s="35"/>
      <c r="J27" s="35"/>
      <c r="K27" s="35"/>
      <c r="L27" s="35"/>
      <c r="M27" s="35"/>
      <c r="N27" s="35"/>
      <c r="O27" s="14" t="str">
        <f t="shared" si="3"/>
        <v>,,,,,,,,,</v>
      </c>
      <c r="Q27" s="115"/>
      <c r="R27" s="25" t="s">
        <v>132</v>
      </c>
      <c r="S27" s="27" t="str">
        <f>CONCATENATE(O13)</f>
        <v>,,,,,,,,,</v>
      </c>
      <c r="U27" s="115"/>
      <c r="V27" s="25" t="s">
        <v>114</v>
      </c>
      <c r="W27" s="27" t="str">
        <f>CONCATENATE(O27)</f>
        <v>,,,,,,,,,</v>
      </c>
      <c r="Y27" s="115"/>
      <c r="Z27" s="25" t="s">
        <v>114</v>
      </c>
      <c r="AA27" s="27" t="str">
        <f>CONCATENATE(O27)</f>
        <v>,,,,,,,,,</v>
      </c>
      <c r="AC27" s="115"/>
      <c r="AD27" s="76" t="s">
        <v>114</v>
      </c>
      <c r="AE27" s="27" t="str">
        <f>CONCATENATE(O27)</f>
        <v>,,,,,,,,,</v>
      </c>
    </row>
    <row r="28" spans="1:31" ht="15.75" customHeight="1" x14ac:dyDescent="0.25">
      <c r="A28" s="97" t="b">
        <f t="shared" si="0"/>
        <v>0</v>
      </c>
      <c r="B28" s="44" t="s">
        <v>133</v>
      </c>
      <c r="C28" s="44" t="s">
        <v>227</v>
      </c>
      <c r="D28" s="12"/>
      <c r="E28" s="16"/>
      <c r="F28" s="35"/>
      <c r="G28" s="35"/>
      <c r="H28" s="35"/>
      <c r="I28" s="35"/>
      <c r="J28" s="35"/>
      <c r="K28" s="35"/>
      <c r="L28" s="35"/>
      <c r="M28" s="35"/>
      <c r="N28" s="35"/>
      <c r="O28" s="14" t="str">
        <f t="shared" si="3"/>
        <v>,,,,,,,,,</v>
      </c>
      <c r="Q28" s="115"/>
      <c r="R28" s="25" t="s">
        <v>114</v>
      </c>
      <c r="S28" s="27" t="str">
        <f>CONCATENATE(O27)</f>
        <v>,,,,,,,,,</v>
      </c>
      <c r="U28" s="115"/>
      <c r="V28" s="25" t="s">
        <v>133</v>
      </c>
      <c r="W28" s="27" t="str">
        <f>CONCATENATE(O28)</f>
        <v>,,,,,,,,,</v>
      </c>
      <c r="Y28" s="115"/>
      <c r="Z28" s="25" t="s">
        <v>133</v>
      </c>
      <c r="AA28" s="27" t="str">
        <f>CONCATENATE(O28)</f>
        <v>,,,,,,,,,</v>
      </c>
      <c r="AC28" s="115"/>
      <c r="AD28" s="76" t="s">
        <v>133</v>
      </c>
      <c r="AE28" s="27" t="str">
        <f>CONCATENATE(O28)</f>
        <v>,,,,,,,,,</v>
      </c>
    </row>
    <row r="29" spans="1:31" x14ac:dyDescent="0.25">
      <c r="Q29" s="115"/>
      <c r="R29" s="25" t="s">
        <v>133</v>
      </c>
      <c r="S29" s="27" t="str">
        <f>CONCATENATE(O28)</f>
        <v>,,,,,,,,,</v>
      </c>
    </row>
    <row r="30" spans="1:31" ht="20.25" x14ac:dyDescent="0.25">
      <c r="A30" s="105" t="s">
        <v>319</v>
      </c>
      <c r="F30" s="104"/>
      <c r="G30" s="106" t="s">
        <v>320</v>
      </c>
    </row>
  </sheetData>
  <sheetProtection algorithmName="SHA-512" hashValue="7zZVcsj+tpo8CD+kqXg9V3od13rrEb46Dzehqha+hZ04GV6JW2DrktQGyMZkEGbysYt9jPQHCEFJkvI3vWhahw==" saltValue="MNG0m2Xna9aWs0AWuhSC5w==" spinCount="100000" sheet="1" objects="1" scenarios="1"/>
  <protectedRanges>
    <protectedRange sqref="D2:N28" name="Диапазон1"/>
  </protectedRanges>
  <mergeCells count="5">
    <mergeCell ref="A1:C1"/>
    <mergeCell ref="Q1:Q29"/>
    <mergeCell ref="U1:U28"/>
    <mergeCell ref="Y1:Y28"/>
    <mergeCell ref="AC1:AC28"/>
  </mergeCells>
  <conditionalFormatting sqref="A2:A28">
    <cfRule type="containsText" dxfId="49" priority="2" operator="containsText" text="ЛОЖЬ">
      <formula>NOT(ISERROR(SEARCH("ЛОЖЬ",A2)))</formula>
    </cfRule>
  </conditionalFormatting>
  <conditionalFormatting sqref="A2:A28">
    <cfRule type="containsText" dxfId="48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S26 W6 AA10 AE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29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710937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26" width="5.140625" style="1" customWidth="1"/>
    <col min="27" max="27" width="9.140625" style="1"/>
    <col min="28" max="28" width="11.7109375" style="1" customWidth="1"/>
    <col min="29" max="30" width="9.140625" style="1"/>
    <col min="31" max="31" width="18.7109375" style="1" customWidth="1"/>
    <col min="32" max="16384" width="9.140625" style="1"/>
  </cols>
  <sheetData>
    <row r="1" spans="1:31" ht="15.95" customHeight="1" x14ac:dyDescent="0.25">
      <c r="A1" s="116" t="s">
        <v>209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61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62</v>
      </c>
      <c r="V1" s="5" t="s">
        <v>20</v>
      </c>
      <c r="W1" s="5" t="s">
        <v>73</v>
      </c>
      <c r="X1" s="5" t="s">
        <v>72</v>
      </c>
      <c r="Y1" s="15" t="s">
        <v>21</v>
      </c>
      <c r="AA1" s="115" t="s">
        <v>136</v>
      </c>
      <c r="AB1" s="5" t="s">
        <v>20</v>
      </c>
      <c r="AC1" s="5" t="s">
        <v>73</v>
      </c>
      <c r="AD1" s="5" t="s">
        <v>72</v>
      </c>
      <c r="AE1" s="15" t="s">
        <v>21</v>
      </c>
    </row>
    <row r="2" spans="1:31" ht="15.95" customHeight="1" x14ac:dyDescent="0.25">
      <c r="A2" s="97" t="b">
        <f>OR(B2=D2,C2=D2)</f>
        <v>0</v>
      </c>
      <c r="B2" s="43" t="s">
        <v>84</v>
      </c>
      <c r="C2" s="43" t="s">
        <v>0</v>
      </c>
      <c r="D2" s="12"/>
      <c r="E2" s="13"/>
      <c r="F2" s="13"/>
      <c r="G2" s="14" t="str">
        <f t="shared" ref="G2:G25" si="0">CONCATENATE(E2,",",F2)</f>
        <v>,</v>
      </c>
      <c r="I2" s="115"/>
      <c r="J2" s="10" t="s">
        <v>1</v>
      </c>
      <c r="K2" s="17" t="str">
        <f>CONCATENATE(E3)</f>
        <v/>
      </c>
      <c r="L2" s="17" t="str">
        <f>CONCATENATE(F3)</f>
        <v/>
      </c>
      <c r="M2" s="14" t="str">
        <f>CONCATENATE(K2,",",L2)</f>
        <v>,</v>
      </c>
      <c r="O2" s="115"/>
      <c r="P2" s="10" t="s">
        <v>14</v>
      </c>
      <c r="Q2" s="17" t="str">
        <f>CONCATENATE(E21)</f>
        <v/>
      </c>
      <c r="R2" s="17" t="str">
        <f>CONCATENATE(F21)</f>
        <v/>
      </c>
      <c r="S2" s="14" t="str">
        <f>CONCATENATE(Q2,",",R2)</f>
        <v>,</v>
      </c>
      <c r="U2" s="115"/>
      <c r="V2" s="8" t="s">
        <v>84</v>
      </c>
      <c r="W2" s="17" t="str">
        <f>CONCATENATE(E2)</f>
        <v/>
      </c>
      <c r="X2" s="17" t="str">
        <f>CONCATENATE(F2)</f>
        <v/>
      </c>
      <c r="Y2" s="14" t="str">
        <f>CONCATENATE(W2,",",X2)</f>
        <v>,</v>
      </c>
      <c r="AA2" s="115"/>
      <c r="AB2" s="8" t="s">
        <v>84</v>
      </c>
      <c r="AC2" s="17" t="str">
        <f>CONCATENATE(E2)</f>
        <v/>
      </c>
      <c r="AD2" s="17" t="str">
        <f>CONCATENATE(F2)</f>
        <v/>
      </c>
      <c r="AE2" s="14" t="str">
        <f>CONCATENATE(AC2,",",AD2)</f>
        <v>,</v>
      </c>
    </row>
    <row r="3" spans="1:31" ht="15.95" customHeight="1" x14ac:dyDescent="0.25">
      <c r="A3" s="97" t="b">
        <f t="shared" ref="A3:A25" si="1">OR(B3=D3,C3=D3)</f>
        <v>0</v>
      </c>
      <c r="B3" s="44" t="s">
        <v>85</v>
      </c>
      <c r="C3" s="44" t="s">
        <v>1</v>
      </c>
      <c r="D3" s="12"/>
      <c r="E3" s="13"/>
      <c r="F3" s="13"/>
      <c r="G3" s="14" t="str">
        <f t="shared" si="0"/>
        <v>,</v>
      </c>
      <c r="I3" s="115"/>
      <c r="J3" s="10" t="s">
        <v>17</v>
      </c>
      <c r="K3" s="17" t="str">
        <f>CONCATENATE(E15)</f>
        <v/>
      </c>
      <c r="L3" s="17" t="str">
        <f>CONCATENATE(F15)</f>
        <v/>
      </c>
      <c r="M3" s="14" t="str">
        <f t="shared" ref="M3:M27" si="2">CONCATENATE(K3,",",L3)</f>
        <v>,</v>
      </c>
      <c r="O3" s="115"/>
      <c r="P3" s="10" t="s">
        <v>18</v>
      </c>
      <c r="Q3" s="17" t="str">
        <f>CONCATENATE(E16)</f>
        <v/>
      </c>
      <c r="R3" s="17" t="str">
        <f>CONCATENATE(F16)</f>
        <v/>
      </c>
      <c r="S3" s="14" t="str">
        <f t="shared" ref="S3:S26" si="3">CONCATENATE(Q3,",",R3)</f>
        <v>,</v>
      </c>
      <c r="U3" s="115"/>
      <c r="V3" s="9" t="s">
        <v>85</v>
      </c>
      <c r="W3" s="17" t="str">
        <f>CONCATENATE(E3)</f>
        <v/>
      </c>
      <c r="X3" s="17" t="str">
        <f>CONCATENATE(F3)</f>
        <v/>
      </c>
      <c r="Y3" s="14" t="str">
        <f t="shared" ref="Y3:Y26" si="4">CONCATENATE(W3,",",X3)</f>
        <v>,</v>
      </c>
      <c r="AA3" s="115"/>
      <c r="AB3" s="9" t="s">
        <v>85</v>
      </c>
      <c r="AC3" s="17" t="str">
        <f t="shared" ref="AC3:AC19" si="5">CONCATENATE(E3)</f>
        <v/>
      </c>
      <c r="AD3" s="17" t="str">
        <f t="shared" ref="AD3:AD19" si="6">CONCATENATE(F3)</f>
        <v/>
      </c>
      <c r="AE3" s="14" t="str">
        <f>CONCATENATE(AC3,",",AD3)</f>
        <v>,</v>
      </c>
    </row>
    <row r="4" spans="1:31" ht="15.95" customHeight="1" x14ac:dyDescent="0.25">
      <c r="A4" s="97" t="b">
        <f t="shared" si="1"/>
        <v>0</v>
      </c>
      <c r="B4" s="44" t="s">
        <v>88</v>
      </c>
      <c r="C4" s="44" t="s">
        <v>4</v>
      </c>
      <c r="D4" s="12"/>
      <c r="E4" s="13"/>
      <c r="F4" s="13"/>
      <c r="G4" s="14" t="str">
        <f t="shared" si="0"/>
        <v>,</v>
      </c>
      <c r="I4" s="115"/>
      <c r="J4" s="10" t="s">
        <v>13</v>
      </c>
      <c r="K4" s="17" t="str">
        <f>CONCATENATE(E9)</f>
        <v/>
      </c>
      <c r="L4" s="17" t="str">
        <f>CONCATENATE(F9)</f>
        <v/>
      </c>
      <c r="M4" s="14" t="str">
        <f t="shared" si="2"/>
        <v>,</v>
      </c>
      <c r="O4" s="115"/>
      <c r="P4" s="10" t="s">
        <v>8</v>
      </c>
      <c r="Q4" s="17" t="str">
        <f>CONCATENATE(E17)</f>
        <v/>
      </c>
      <c r="R4" s="17" t="str">
        <f>CONCATENATE(F17)</f>
        <v/>
      </c>
      <c r="S4" s="14" t="str">
        <f t="shared" si="3"/>
        <v>,</v>
      </c>
      <c r="U4" s="115"/>
      <c r="V4" s="9" t="s">
        <v>86</v>
      </c>
      <c r="W4" s="17" t="str">
        <f>CONCATENATE(E14)</f>
        <v/>
      </c>
      <c r="X4" s="17" t="str">
        <f>CONCATENATE(F14)</f>
        <v/>
      </c>
      <c r="Y4" s="14" t="str">
        <f t="shared" si="4"/>
        <v>,</v>
      </c>
      <c r="AA4" s="115"/>
      <c r="AB4" s="9" t="s">
        <v>88</v>
      </c>
      <c r="AC4" s="17" t="str">
        <f t="shared" si="5"/>
        <v/>
      </c>
      <c r="AD4" s="17" t="str">
        <f t="shared" si="6"/>
        <v/>
      </c>
      <c r="AE4" s="14" t="str">
        <f>CONCATENATE(AC4,",",AD4)</f>
        <v>,</v>
      </c>
    </row>
    <row r="5" spans="1:31" ht="15.95" customHeight="1" x14ac:dyDescent="0.25">
      <c r="A5" s="97" t="b">
        <f t="shared" si="1"/>
        <v>0</v>
      </c>
      <c r="B5" s="44" t="s">
        <v>91</v>
      </c>
      <c r="C5" s="44" t="s">
        <v>7</v>
      </c>
      <c r="D5" s="12"/>
      <c r="E5" s="13"/>
      <c r="F5" s="13"/>
      <c r="G5" s="14" t="str">
        <f t="shared" si="0"/>
        <v>,</v>
      </c>
      <c r="I5" s="115"/>
      <c r="J5" s="10" t="s">
        <v>15</v>
      </c>
      <c r="K5" s="17" t="str">
        <f>CONCATENATE(E12)</f>
        <v/>
      </c>
      <c r="L5" s="17" t="str">
        <f>CONCATENATE(F12)</f>
        <v/>
      </c>
      <c r="M5" s="14" t="str">
        <f t="shared" si="2"/>
        <v>,</v>
      </c>
      <c r="O5" s="115"/>
      <c r="P5" s="10" t="s">
        <v>15</v>
      </c>
      <c r="Q5" s="17" t="str">
        <f>CONCATENATE(E12)</f>
        <v/>
      </c>
      <c r="R5" s="17" t="str">
        <f>CONCATENATE(F12)</f>
        <v/>
      </c>
      <c r="S5" s="14" t="str">
        <f t="shared" si="3"/>
        <v>,</v>
      </c>
      <c r="U5" s="115"/>
      <c r="V5" s="9" t="s">
        <v>87</v>
      </c>
      <c r="W5" s="17" t="str">
        <f>CONCATENATE(E22)</f>
        <v/>
      </c>
      <c r="X5" s="17" t="str">
        <f>CONCATENATE(F22)</f>
        <v/>
      </c>
      <c r="Y5" s="14" t="str">
        <f t="shared" si="4"/>
        <v>,</v>
      </c>
      <c r="AA5" s="115"/>
      <c r="AB5" s="9" t="s">
        <v>91</v>
      </c>
      <c r="AC5" s="17" t="str">
        <f t="shared" si="5"/>
        <v/>
      </c>
      <c r="AD5" s="17" t="str">
        <f t="shared" si="6"/>
        <v/>
      </c>
      <c r="AE5" s="14" t="str">
        <f>CONCATENATE(AC5,",",AD5)</f>
        <v>,</v>
      </c>
    </row>
    <row r="6" spans="1:31" ht="15.95" customHeight="1" x14ac:dyDescent="0.25">
      <c r="A6" s="97" t="b">
        <f t="shared" si="1"/>
        <v>0</v>
      </c>
      <c r="B6" s="44" t="s">
        <v>89</v>
      </c>
      <c r="C6" s="44" t="s">
        <v>5</v>
      </c>
      <c r="D6" s="12"/>
      <c r="E6" s="13"/>
      <c r="F6" s="13"/>
      <c r="G6" s="14" t="str">
        <f t="shared" si="0"/>
        <v>,</v>
      </c>
      <c r="I6" s="115"/>
      <c r="J6" s="10" t="s">
        <v>11</v>
      </c>
      <c r="K6" s="17" t="str">
        <f>CONCATENATE(E19)</f>
        <v/>
      </c>
      <c r="L6" s="17" t="str">
        <f>CONCATENATE(F19)</f>
        <v/>
      </c>
      <c r="M6" s="14" t="str">
        <f t="shared" si="2"/>
        <v>,</v>
      </c>
      <c r="O6" s="115"/>
      <c r="P6" s="10" t="s">
        <v>1</v>
      </c>
      <c r="Q6" s="17" t="str">
        <f>CONCATENATE(E3)</f>
        <v/>
      </c>
      <c r="R6" s="17" t="str">
        <f>CONCATENATE(F3)</f>
        <v/>
      </c>
      <c r="S6" s="14" t="str">
        <f t="shared" si="3"/>
        <v>,</v>
      </c>
      <c r="U6" s="115"/>
      <c r="V6" s="9" t="s">
        <v>88</v>
      </c>
      <c r="W6" s="17" t="str">
        <f>CONCATENATE(E4)</f>
        <v/>
      </c>
      <c r="X6" s="17" t="str">
        <f>CONCATENATE(F4)</f>
        <v/>
      </c>
      <c r="Y6" s="14" t="str">
        <f t="shared" si="4"/>
        <v>,</v>
      </c>
      <c r="AA6" s="115"/>
      <c r="AB6" s="9" t="s">
        <v>89</v>
      </c>
      <c r="AC6" s="17" t="str">
        <f t="shared" si="5"/>
        <v/>
      </c>
      <c r="AD6" s="17" t="str">
        <f t="shared" si="6"/>
        <v/>
      </c>
      <c r="AE6" s="14" t="str">
        <f t="shared" ref="AE6:AE26" si="7">CONCATENATE(AC6,",",AD6)</f>
        <v>,</v>
      </c>
    </row>
    <row r="7" spans="1:31" ht="15.95" customHeight="1" x14ac:dyDescent="0.25">
      <c r="A7" s="97" t="b">
        <f t="shared" si="1"/>
        <v>0</v>
      </c>
      <c r="B7" s="44" t="s">
        <v>93</v>
      </c>
      <c r="C7" s="44" t="s">
        <v>9</v>
      </c>
      <c r="D7" s="12"/>
      <c r="E7" s="13"/>
      <c r="F7" s="13"/>
      <c r="G7" s="14" t="str">
        <f t="shared" si="0"/>
        <v>,</v>
      </c>
      <c r="I7" s="115"/>
      <c r="J7" s="6" t="s">
        <v>22</v>
      </c>
      <c r="K7" s="21" t="s">
        <v>53</v>
      </c>
      <c r="L7" s="21" t="s">
        <v>53</v>
      </c>
      <c r="M7" s="2" t="s">
        <v>53</v>
      </c>
      <c r="O7" s="115"/>
      <c r="P7" s="10" t="s">
        <v>2</v>
      </c>
      <c r="Q7" s="17" t="str">
        <f>CONCATENATE(E14)</f>
        <v/>
      </c>
      <c r="R7" s="17" t="str">
        <f>CONCATENATE(F14)</f>
        <v/>
      </c>
      <c r="S7" s="14" t="str">
        <f t="shared" si="3"/>
        <v>,</v>
      </c>
      <c r="U7" s="115"/>
      <c r="V7" s="9" t="s">
        <v>89</v>
      </c>
      <c r="W7" s="17" t="str">
        <f>CONCATENATE(E6)</f>
        <v/>
      </c>
      <c r="X7" s="17" t="str">
        <f>CONCATENATE(F6)</f>
        <v/>
      </c>
      <c r="Y7" s="14" t="str">
        <f t="shared" si="4"/>
        <v>,</v>
      </c>
      <c r="AA7" s="115"/>
      <c r="AB7" s="9" t="s">
        <v>93</v>
      </c>
      <c r="AC7" s="17" t="str">
        <f t="shared" si="5"/>
        <v/>
      </c>
      <c r="AD7" s="17" t="str">
        <f t="shared" si="6"/>
        <v/>
      </c>
      <c r="AE7" s="14" t="str">
        <f t="shared" si="7"/>
        <v>,</v>
      </c>
    </row>
    <row r="8" spans="1:31" ht="15.95" customHeight="1" x14ac:dyDescent="0.25">
      <c r="A8" s="97" t="b">
        <f t="shared" si="1"/>
        <v>0</v>
      </c>
      <c r="B8" s="44" t="s">
        <v>131</v>
      </c>
      <c r="C8" s="44" t="s">
        <v>225</v>
      </c>
      <c r="D8" s="12"/>
      <c r="E8" s="13"/>
      <c r="F8" s="13"/>
      <c r="G8" s="14" t="str">
        <f t="shared" si="0"/>
        <v>,</v>
      </c>
      <c r="I8" s="115"/>
      <c r="J8" s="10" t="s">
        <v>23</v>
      </c>
      <c r="K8" s="17" t="str">
        <f>CONCATENATE(E2)</f>
        <v/>
      </c>
      <c r="L8" s="17" t="str">
        <f>CONCATENATE(F2)</f>
        <v/>
      </c>
      <c r="M8" s="14" t="str">
        <f t="shared" si="2"/>
        <v>,</v>
      </c>
      <c r="O8" s="115"/>
      <c r="P8" s="10" t="s">
        <v>9</v>
      </c>
      <c r="Q8" s="17" t="str">
        <f>CONCATENATE(E7)</f>
        <v/>
      </c>
      <c r="R8" s="17" t="str">
        <f>CONCATENATE(F7)</f>
        <v/>
      </c>
      <c r="S8" s="14" t="str">
        <f t="shared" si="3"/>
        <v>,</v>
      </c>
      <c r="U8" s="115"/>
      <c r="V8" s="9" t="s">
        <v>90</v>
      </c>
      <c r="W8" s="17" t="str">
        <f>CONCATENATE(E25)</f>
        <v/>
      </c>
      <c r="X8" s="17" t="str">
        <f>CONCATENATE(F25)</f>
        <v/>
      </c>
      <c r="Y8" s="14" t="str">
        <f t="shared" si="4"/>
        <v>,</v>
      </c>
      <c r="AA8" s="115"/>
      <c r="AB8" s="9" t="s">
        <v>131</v>
      </c>
      <c r="AC8" s="17" t="str">
        <f t="shared" si="5"/>
        <v/>
      </c>
      <c r="AD8" s="17" t="str">
        <f t="shared" si="6"/>
        <v/>
      </c>
      <c r="AE8" s="14" t="str">
        <f t="shared" si="7"/>
        <v>,</v>
      </c>
    </row>
    <row r="9" spans="1:31" ht="15.95" customHeight="1" x14ac:dyDescent="0.25">
      <c r="A9" s="97" t="b">
        <f t="shared" si="1"/>
        <v>0</v>
      </c>
      <c r="B9" s="44" t="s">
        <v>97</v>
      </c>
      <c r="C9" s="44" t="s">
        <v>13</v>
      </c>
      <c r="D9" s="12"/>
      <c r="E9" s="13"/>
      <c r="F9" s="13"/>
      <c r="G9" s="14" t="str">
        <f t="shared" si="0"/>
        <v>,</v>
      </c>
      <c r="I9" s="115"/>
      <c r="J9" s="10" t="s">
        <v>14</v>
      </c>
      <c r="K9" s="17" t="str">
        <f>CONCATENATE(E21)</f>
        <v/>
      </c>
      <c r="L9" s="17" t="str">
        <f>CONCATENATE(F21)</f>
        <v/>
      </c>
      <c r="M9" s="14" t="str">
        <f t="shared" si="2"/>
        <v>,</v>
      </c>
      <c r="O9" s="115"/>
      <c r="P9" s="10" t="s">
        <v>13</v>
      </c>
      <c r="Q9" s="17" t="str">
        <f>CONCATENATE(E9)</f>
        <v/>
      </c>
      <c r="R9" s="17" t="str">
        <f>CONCATENATE(F9)</f>
        <v/>
      </c>
      <c r="S9" s="14" t="str">
        <f t="shared" si="3"/>
        <v>,</v>
      </c>
      <c r="U9" s="115"/>
      <c r="V9" s="9" t="s">
        <v>91</v>
      </c>
      <c r="W9" s="17" t="str">
        <f>CONCATENATE(E5)</f>
        <v/>
      </c>
      <c r="X9" s="17" t="str">
        <f>CONCATENATE(F5)</f>
        <v/>
      </c>
      <c r="Y9" s="14" t="str">
        <f t="shared" si="4"/>
        <v>,</v>
      </c>
      <c r="AA9" s="115"/>
      <c r="AB9" s="9" t="s">
        <v>97</v>
      </c>
      <c r="AC9" s="17" t="str">
        <f t="shared" si="5"/>
        <v/>
      </c>
      <c r="AD9" s="17" t="str">
        <f t="shared" si="6"/>
        <v/>
      </c>
      <c r="AE9" s="14" t="str">
        <f t="shared" si="7"/>
        <v>,</v>
      </c>
    </row>
    <row r="10" spans="1:31" ht="15.95" customHeight="1" x14ac:dyDescent="0.25">
      <c r="A10" s="97" t="b">
        <f t="shared" si="1"/>
        <v>0</v>
      </c>
      <c r="B10" s="44" t="s">
        <v>96</v>
      </c>
      <c r="C10" s="44" t="s">
        <v>12</v>
      </c>
      <c r="D10" s="12"/>
      <c r="E10" s="13"/>
      <c r="F10" s="13"/>
      <c r="G10" s="14" t="str">
        <f t="shared" si="0"/>
        <v>,</v>
      </c>
      <c r="I10" s="115"/>
      <c r="J10" s="10" t="s">
        <v>18</v>
      </c>
      <c r="K10" s="17" t="str">
        <f>CONCATENATE(E16)</f>
        <v/>
      </c>
      <c r="L10" s="17" t="str">
        <f>CONCATENATE(F16)</f>
        <v/>
      </c>
      <c r="M10" s="14" t="str">
        <f t="shared" si="2"/>
        <v>,</v>
      </c>
      <c r="O10" s="115"/>
      <c r="P10" s="10" t="s">
        <v>26</v>
      </c>
      <c r="Q10" s="17" t="str">
        <f>CONCATENATE(E11)</f>
        <v/>
      </c>
      <c r="R10" s="17" t="str">
        <f>CONCATENATE(F11)</f>
        <v/>
      </c>
      <c r="S10" s="14" t="str">
        <f t="shared" si="3"/>
        <v>,</v>
      </c>
      <c r="U10" s="115"/>
      <c r="V10" s="9" t="s">
        <v>92</v>
      </c>
      <c r="W10" s="17" t="str">
        <f>CONCATENATE(E17)</f>
        <v/>
      </c>
      <c r="X10" s="17" t="str">
        <f>CONCATENATE(F17)</f>
        <v/>
      </c>
      <c r="Y10" s="14" t="str">
        <f t="shared" si="4"/>
        <v>,</v>
      </c>
      <c r="AA10" s="115"/>
      <c r="AB10" s="9" t="s">
        <v>96</v>
      </c>
      <c r="AC10" s="17" t="str">
        <f t="shared" si="5"/>
        <v/>
      </c>
      <c r="AD10" s="17" t="str">
        <f t="shared" si="6"/>
        <v/>
      </c>
      <c r="AE10" s="14" t="str">
        <f t="shared" si="7"/>
        <v>,</v>
      </c>
    </row>
    <row r="11" spans="1:31" ht="15.95" customHeight="1" x14ac:dyDescent="0.25">
      <c r="A11" s="97" t="b">
        <f t="shared" si="1"/>
        <v>0</v>
      </c>
      <c r="B11" s="44" t="s">
        <v>108</v>
      </c>
      <c r="C11" s="44" t="s">
        <v>26</v>
      </c>
      <c r="D11" s="12"/>
      <c r="E11" s="13"/>
      <c r="F11" s="13"/>
      <c r="G11" s="14" t="str">
        <f t="shared" si="0"/>
        <v>,</v>
      </c>
      <c r="I11" s="115"/>
      <c r="J11" s="10" t="s">
        <v>12</v>
      </c>
      <c r="K11" s="17" t="str">
        <f>CONCATENATE(E10)</f>
        <v/>
      </c>
      <c r="L11" s="17" t="str">
        <f>CONCATENATE(F10)</f>
        <v/>
      </c>
      <c r="M11" s="14" t="str">
        <f t="shared" si="2"/>
        <v>,</v>
      </c>
      <c r="O11" s="115"/>
      <c r="P11" s="10" t="s">
        <v>25</v>
      </c>
      <c r="Q11" s="17" t="str">
        <f>CONCATENATE(E23)</f>
        <v/>
      </c>
      <c r="R11" s="17" t="str">
        <f>CONCATENATE(F23)</f>
        <v/>
      </c>
      <c r="S11" s="14" t="str">
        <f t="shared" si="3"/>
        <v>,</v>
      </c>
      <c r="U11" s="115"/>
      <c r="V11" s="9" t="s">
        <v>93</v>
      </c>
      <c r="W11" s="17" t="str">
        <f>CONCATENATE(E7)</f>
        <v/>
      </c>
      <c r="X11" s="17" t="str">
        <f>CONCATENATE(F7)</f>
        <v/>
      </c>
      <c r="Y11" s="14" t="str">
        <f t="shared" si="4"/>
        <v>,</v>
      </c>
      <c r="AA11" s="115"/>
      <c r="AB11" s="9" t="s">
        <v>108</v>
      </c>
      <c r="AC11" s="17" t="str">
        <f t="shared" si="5"/>
        <v/>
      </c>
      <c r="AD11" s="17" t="str">
        <f t="shared" si="6"/>
        <v/>
      </c>
      <c r="AE11" s="14" t="str">
        <f t="shared" si="7"/>
        <v>,</v>
      </c>
    </row>
    <row r="12" spans="1:31" ht="15.95" customHeight="1" x14ac:dyDescent="0.25">
      <c r="A12" s="97" t="b">
        <f t="shared" si="1"/>
        <v>0</v>
      </c>
      <c r="B12" s="44" t="s">
        <v>99</v>
      </c>
      <c r="C12" s="44" t="s">
        <v>15</v>
      </c>
      <c r="D12" s="12"/>
      <c r="E12" s="13"/>
      <c r="F12" s="13"/>
      <c r="G12" s="14" t="str">
        <f t="shared" si="0"/>
        <v>,</v>
      </c>
      <c r="I12" s="115"/>
      <c r="J12" s="10" t="s">
        <v>24</v>
      </c>
      <c r="K12" s="17" t="str">
        <f>CONCATENATE(E20)</f>
        <v/>
      </c>
      <c r="L12" s="17" t="str">
        <f>CONCATENATE(F20)</f>
        <v/>
      </c>
      <c r="M12" s="14" t="str">
        <f t="shared" si="2"/>
        <v>,</v>
      </c>
      <c r="O12" s="115"/>
      <c r="P12" s="10" t="s">
        <v>17</v>
      </c>
      <c r="Q12" s="17" t="str">
        <f>CONCATENATE(E15)</f>
        <v/>
      </c>
      <c r="R12" s="17" t="str">
        <f>CONCATENATE(F15)</f>
        <v/>
      </c>
      <c r="S12" s="14" t="str">
        <f t="shared" si="3"/>
        <v>,</v>
      </c>
      <c r="U12" s="115"/>
      <c r="V12" s="9" t="s">
        <v>94</v>
      </c>
      <c r="W12" s="17" t="str">
        <f>CONCATENATE(E24)</f>
        <v/>
      </c>
      <c r="X12" s="17" t="str">
        <f>CONCATENATE(F24)</f>
        <v/>
      </c>
      <c r="Y12" s="14" t="str">
        <f t="shared" si="4"/>
        <v>,</v>
      </c>
      <c r="AA12" s="115"/>
      <c r="AB12" s="9" t="s">
        <v>99</v>
      </c>
      <c r="AC12" s="17" t="str">
        <f t="shared" si="5"/>
        <v/>
      </c>
      <c r="AD12" s="17" t="str">
        <f t="shared" si="6"/>
        <v/>
      </c>
      <c r="AE12" s="14" t="str">
        <f t="shared" si="7"/>
        <v>,</v>
      </c>
    </row>
    <row r="13" spans="1:31" ht="15.95" customHeight="1" x14ac:dyDescent="0.25">
      <c r="A13" s="97" t="b">
        <f t="shared" si="1"/>
        <v>0</v>
      </c>
      <c r="B13" s="44" t="s">
        <v>132</v>
      </c>
      <c r="C13" s="44" t="s">
        <v>226</v>
      </c>
      <c r="D13" s="12"/>
      <c r="E13" s="13"/>
      <c r="F13" s="13"/>
      <c r="G13" s="14" t="str">
        <f t="shared" si="0"/>
        <v>,</v>
      </c>
      <c r="I13" s="115"/>
      <c r="J13" s="10" t="s">
        <v>7</v>
      </c>
      <c r="K13" s="17" t="str">
        <f>CONCATENATE(E5)</f>
        <v/>
      </c>
      <c r="L13" s="17" t="str">
        <f>CONCATENATE(F5)</f>
        <v/>
      </c>
      <c r="M13" s="14" t="str">
        <f t="shared" si="2"/>
        <v>,</v>
      </c>
      <c r="O13" s="115"/>
      <c r="P13" s="10" t="s">
        <v>11</v>
      </c>
      <c r="Q13" s="17" t="str">
        <f>CONCATENATE(E19)</f>
        <v/>
      </c>
      <c r="R13" s="17" t="str">
        <f>CONCATENATE(F19)</f>
        <v/>
      </c>
      <c r="S13" s="14" t="str">
        <f t="shared" si="3"/>
        <v>,</v>
      </c>
      <c r="U13" s="115"/>
      <c r="V13" s="9" t="s">
        <v>95</v>
      </c>
      <c r="W13" s="17" t="str">
        <f>CONCATENATE(E19)</f>
        <v/>
      </c>
      <c r="X13" s="17" t="str">
        <f>CONCATENATE(F19)</f>
        <v/>
      </c>
      <c r="Y13" s="14" t="str">
        <f t="shared" si="4"/>
        <v>,</v>
      </c>
      <c r="AA13" s="115"/>
      <c r="AB13" s="9" t="s">
        <v>132</v>
      </c>
      <c r="AC13" s="17" t="str">
        <f t="shared" si="5"/>
        <v/>
      </c>
      <c r="AD13" s="17" t="str">
        <f t="shared" si="6"/>
        <v/>
      </c>
      <c r="AE13" s="14" t="str">
        <f t="shared" si="7"/>
        <v>,</v>
      </c>
    </row>
    <row r="14" spans="1:31" ht="15.95" customHeight="1" x14ac:dyDescent="0.25">
      <c r="A14" s="97" t="b">
        <f t="shared" si="1"/>
        <v>0</v>
      </c>
      <c r="B14" s="44" t="s">
        <v>86</v>
      </c>
      <c r="C14" s="44" t="s">
        <v>2</v>
      </c>
      <c r="D14" s="12"/>
      <c r="E14" s="13"/>
      <c r="F14" s="13"/>
      <c r="G14" s="14" t="str">
        <f t="shared" si="0"/>
        <v>,</v>
      </c>
      <c r="I14" s="115"/>
      <c r="J14" s="10" t="s">
        <v>25</v>
      </c>
      <c r="K14" s="17" t="str">
        <f>CONCATENATE(E23)</f>
        <v/>
      </c>
      <c r="L14" s="17" t="str">
        <f>CONCATENATE(F23)</f>
        <v/>
      </c>
      <c r="M14" s="14" t="str">
        <f t="shared" si="2"/>
        <v>,</v>
      </c>
      <c r="O14" s="115"/>
      <c r="P14" s="10" t="s">
        <v>12</v>
      </c>
      <c r="Q14" s="17" t="str">
        <f>CONCATENATE(E10)</f>
        <v/>
      </c>
      <c r="R14" s="17" t="str">
        <f>CONCATENATE(F10)</f>
        <v/>
      </c>
      <c r="S14" s="14" t="str">
        <f t="shared" si="3"/>
        <v>,</v>
      </c>
      <c r="U14" s="115"/>
      <c r="V14" s="9" t="s">
        <v>96</v>
      </c>
      <c r="W14" s="17" t="str">
        <f>CONCATENATE(E10)</f>
        <v/>
      </c>
      <c r="X14" s="17" t="str">
        <f>CONCATENATE(F10)</f>
        <v/>
      </c>
      <c r="Y14" s="14" t="str">
        <f t="shared" si="4"/>
        <v>,</v>
      </c>
      <c r="AA14" s="115"/>
      <c r="AB14" s="9" t="s">
        <v>86</v>
      </c>
      <c r="AC14" s="17" t="str">
        <f t="shared" si="5"/>
        <v/>
      </c>
      <c r="AD14" s="17" t="str">
        <f t="shared" si="6"/>
        <v/>
      </c>
      <c r="AE14" s="14" t="str">
        <f t="shared" si="7"/>
        <v>,</v>
      </c>
    </row>
    <row r="15" spans="1:31" ht="15.95" customHeight="1" x14ac:dyDescent="0.25">
      <c r="A15" s="97" t="b">
        <f t="shared" si="1"/>
        <v>0</v>
      </c>
      <c r="B15" s="44" t="s">
        <v>101</v>
      </c>
      <c r="C15" s="44" t="s">
        <v>17</v>
      </c>
      <c r="D15" s="12"/>
      <c r="E15" s="13"/>
      <c r="F15" s="13"/>
      <c r="G15" s="14" t="str">
        <f t="shared" si="0"/>
        <v>,</v>
      </c>
      <c r="I15" s="115"/>
      <c r="J15" s="10" t="s">
        <v>2</v>
      </c>
      <c r="K15" s="17" t="str">
        <f>CONCATENATE(E14)</f>
        <v/>
      </c>
      <c r="L15" s="17" t="str">
        <f>CONCATENATE(F14)</f>
        <v/>
      </c>
      <c r="M15" s="14" t="str">
        <f t="shared" si="2"/>
        <v>,</v>
      </c>
      <c r="O15" s="115"/>
      <c r="P15" s="10" t="s">
        <v>23</v>
      </c>
      <c r="Q15" s="17" t="str">
        <f>CONCATENATE(E2)</f>
        <v/>
      </c>
      <c r="R15" s="17" t="str">
        <f>CONCATENATE(F2)</f>
        <v/>
      </c>
      <c r="S15" s="14" t="str">
        <f t="shared" si="3"/>
        <v>,</v>
      </c>
      <c r="U15" s="115"/>
      <c r="V15" s="9" t="s">
        <v>97</v>
      </c>
      <c r="W15" s="17" t="str">
        <f>CONCATENATE(E9)</f>
        <v/>
      </c>
      <c r="X15" s="17" t="str">
        <f>CONCATENATE(F9)</f>
        <v/>
      </c>
      <c r="Y15" s="14" t="str">
        <f t="shared" si="4"/>
        <v>,</v>
      </c>
      <c r="AA15" s="115"/>
      <c r="AB15" s="9" t="s">
        <v>101</v>
      </c>
      <c r="AC15" s="17" t="str">
        <f t="shared" si="5"/>
        <v/>
      </c>
      <c r="AD15" s="17" t="str">
        <f t="shared" si="6"/>
        <v/>
      </c>
      <c r="AE15" s="14" t="str">
        <f t="shared" si="7"/>
        <v>,</v>
      </c>
    </row>
    <row r="16" spans="1:31" ht="15.95" customHeight="1" x14ac:dyDescent="0.25">
      <c r="A16" s="97" t="b">
        <f t="shared" si="1"/>
        <v>0</v>
      </c>
      <c r="B16" s="44" t="s">
        <v>102</v>
      </c>
      <c r="C16" s="44" t="s">
        <v>18</v>
      </c>
      <c r="D16" s="12"/>
      <c r="E16" s="13"/>
      <c r="F16" s="13"/>
      <c r="G16" s="14" t="str">
        <f t="shared" si="0"/>
        <v>,</v>
      </c>
      <c r="I16" s="115"/>
      <c r="J16" s="10" t="s">
        <v>10</v>
      </c>
      <c r="K16" s="17" t="str">
        <f>CONCATENATE(E24)</f>
        <v/>
      </c>
      <c r="L16" s="17" t="str">
        <f>CONCATENATE(F24)</f>
        <v/>
      </c>
      <c r="M16" s="14" t="str">
        <f t="shared" si="2"/>
        <v>,</v>
      </c>
      <c r="O16" s="115"/>
      <c r="P16" s="10" t="s">
        <v>16</v>
      </c>
      <c r="Q16" s="17" t="str">
        <f>CONCATENATE(E18)</f>
        <v/>
      </c>
      <c r="R16" s="17" t="str">
        <f>CONCATENATE(F18)</f>
        <v/>
      </c>
      <c r="S16" s="14" t="str">
        <f t="shared" si="3"/>
        <v>,</v>
      </c>
      <c r="U16" s="115"/>
      <c r="V16" s="9" t="s">
        <v>98</v>
      </c>
      <c r="W16" s="17" t="str">
        <f>CONCATENATE(E21)</f>
        <v/>
      </c>
      <c r="X16" s="17" t="str">
        <f>CONCATENATE(F21)</f>
        <v/>
      </c>
      <c r="Y16" s="14" t="str">
        <f t="shared" si="4"/>
        <v>,</v>
      </c>
      <c r="AA16" s="115"/>
      <c r="AB16" s="9" t="s">
        <v>102</v>
      </c>
      <c r="AC16" s="17" t="str">
        <f t="shared" si="5"/>
        <v/>
      </c>
      <c r="AD16" s="17" t="str">
        <f t="shared" si="6"/>
        <v/>
      </c>
      <c r="AE16" s="14" t="str">
        <f t="shared" si="7"/>
        <v>,</v>
      </c>
    </row>
    <row r="17" spans="1:31" ht="15.95" customHeight="1" x14ac:dyDescent="0.25">
      <c r="A17" s="97" t="b">
        <f t="shared" si="1"/>
        <v>0</v>
      </c>
      <c r="B17" s="44" t="s">
        <v>92</v>
      </c>
      <c r="C17" s="44" t="s">
        <v>8</v>
      </c>
      <c r="D17" s="12"/>
      <c r="E17" s="13"/>
      <c r="F17" s="13"/>
      <c r="G17" s="14" t="str">
        <f t="shared" si="0"/>
        <v>,</v>
      </c>
      <c r="I17" s="115"/>
      <c r="J17" s="10" t="s">
        <v>6</v>
      </c>
      <c r="K17" s="17" t="str">
        <f>CONCATENATE(E25)</f>
        <v/>
      </c>
      <c r="L17" s="17" t="str">
        <f>CONCATENATE(F25)</f>
        <v/>
      </c>
      <c r="M17" s="14" t="str">
        <f t="shared" si="2"/>
        <v>,</v>
      </c>
      <c r="O17" s="115"/>
      <c r="P17" s="10" t="s">
        <v>10</v>
      </c>
      <c r="Q17" s="17" t="str">
        <f>CONCATENATE(E24)</f>
        <v/>
      </c>
      <c r="R17" s="17" t="str">
        <f>CONCATENATE(F24)</f>
        <v/>
      </c>
      <c r="S17" s="14" t="str">
        <f t="shared" si="3"/>
        <v>,</v>
      </c>
      <c r="U17" s="115"/>
      <c r="V17" s="9" t="s">
        <v>99</v>
      </c>
      <c r="W17" s="17" t="str">
        <f>CONCATENATE(E12)</f>
        <v/>
      </c>
      <c r="X17" s="17" t="str">
        <f>CONCATENATE(F12)</f>
        <v/>
      </c>
      <c r="Y17" s="14" t="str">
        <f t="shared" si="4"/>
        <v>,</v>
      </c>
      <c r="AA17" s="115"/>
      <c r="AB17" s="9" t="s">
        <v>92</v>
      </c>
      <c r="AC17" s="17" t="str">
        <f t="shared" si="5"/>
        <v/>
      </c>
      <c r="AD17" s="17" t="str">
        <f t="shared" si="6"/>
        <v/>
      </c>
      <c r="AE17" s="14" t="str">
        <f t="shared" si="7"/>
        <v>,</v>
      </c>
    </row>
    <row r="18" spans="1:31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12"/>
      <c r="E18" s="13"/>
      <c r="F18" s="13"/>
      <c r="G18" s="14" t="str">
        <f t="shared" si="0"/>
        <v>,</v>
      </c>
      <c r="I18" s="115"/>
      <c r="J18" s="10" t="s">
        <v>16</v>
      </c>
      <c r="K18" s="17" t="str">
        <f>CONCATENATE(E18)</f>
        <v/>
      </c>
      <c r="L18" s="17" t="str">
        <f>CONCATENATE(F18)</f>
        <v/>
      </c>
      <c r="M18" s="14" t="str">
        <f t="shared" si="2"/>
        <v>,</v>
      </c>
      <c r="O18" s="115"/>
      <c r="P18" s="10" t="s">
        <v>7</v>
      </c>
      <c r="Q18" s="17" t="str">
        <f>CONCATENATE(E5)</f>
        <v/>
      </c>
      <c r="R18" s="17" t="str">
        <f>CONCATENATE(F5)</f>
        <v/>
      </c>
      <c r="S18" s="14" t="str">
        <f t="shared" si="3"/>
        <v>,</v>
      </c>
      <c r="U18" s="115"/>
      <c r="V18" s="9" t="s">
        <v>100</v>
      </c>
      <c r="W18" s="17" t="str">
        <f>CONCATENATE(E18)</f>
        <v/>
      </c>
      <c r="X18" s="17" t="str">
        <f>CONCATENATE(F18)</f>
        <v/>
      </c>
      <c r="Y18" s="14" t="str">
        <f t="shared" si="4"/>
        <v>,</v>
      </c>
      <c r="AA18" s="115"/>
      <c r="AB18" s="9" t="s">
        <v>100</v>
      </c>
      <c r="AC18" s="17" t="str">
        <f t="shared" si="5"/>
        <v/>
      </c>
      <c r="AD18" s="17" t="str">
        <f t="shared" si="6"/>
        <v/>
      </c>
      <c r="AE18" s="14" t="str">
        <f t="shared" si="7"/>
        <v>,</v>
      </c>
    </row>
    <row r="19" spans="1:31" ht="15.95" customHeight="1" x14ac:dyDescent="0.25">
      <c r="A19" s="97" t="b">
        <f t="shared" si="1"/>
        <v>0</v>
      </c>
      <c r="B19" s="44" t="s">
        <v>95</v>
      </c>
      <c r="C19" s="44" t="s">
        <v>11</v>
      </c>
      <c r="D19" s="12"/>
      <c r="E19" s="13"/>
      <c r="F19" s="13"/>
      <c r="G19" s="14" t="str">
        <f t="shared" si="0"/>
        <v>,</v>
      </c>
      <c r="I19" s="115"/>
      <c r="J19" s="10" t="s">
        <v>9</v>
      </c>
      <c r="K19" s="17" t="str">
        <f>CONCATENATE(E7)</f>
        <v/>
      </c>
      <c r="L19" s="17" t="str">
        <f>CONCATENATE(F7)</f>
        <v/>
      </c>
      <c r="M19" s="14" t="str">
        <f t="shared" si="2"/>
        <v>,</v>
      </c>
      <c r="O19" s="115"/>
      <c r="P19" s="10" t="s">
        <v>6</v>
      </c>
      <c r="Q19" s="17" t="str">
        <f>CONCATENATE(E25)</f>
        <v/>
      </c>
      <c r="R19" s="17" t="str">
        <f>CONCATENATE(F25)</f>
        <v/>
      </c>
      <c r="S19" s="14" t="str">
        <f t="shared" si="3"/>
        <v>,</v>
      </c>
      <c r="U19" s="115"/>
      <c r="V19" s="9" t="s">
        <v>101</v>
      </c>
      <c r="W19" s="17" t="str">
        <f>CONCATENATE(E15)</f>
        <v/>
      </c>
      <c r="X19" s="17" t="str">
        <f>CONCATENATE(F15)</f>
        <v/>
      </c>
      <c r="Y19" s="14" t="str">
        <f t="shared" si="4"/>
        <v>,</v>
      </c>
      <c r="AA19" s="115"/>
      <c r="AB19" s="9" t="s">
        <v>95</v>
      </c>
      <c r="AC19" s="17" t="str">
        <f t="shared" si="5"/>
        <v/>
      </c>
      <c r="AD19" s="17" t="str">
        <f t="shared" si="6"/>
        <v/>
      </c>
      <c r="AE19" s="14" t="str">
        <f t="shared" si="7"/>
        <v>,</v>
      </c>
    </row>
    <row r="20" spans="1:31" ht="15.95" customHeight="1" x14ac:dyDescent="0.25">
      <c r="A20" s="97" t="b">
        <f t="shared" si="1"/>
        <v>0</v>
      </c>
      <c r="B20" s="44" t="s">
        <v>106</v>
      </c>
      <c r="C20" s="44" t="s">
        <v>24</v>
      </c>
      <c r="D20" s="12"/>
      <c r="E20" s="13"/>
      <c r="F20" s="13"/>
      <c r="G20" s="14" t="str">
        <f t="shared" si="0"/>
        <v>,</v>
      </c>
      <c r="I20" s="115"/>
      <c r="J20" s="10" t="s">
        <v>8</v>
      </c>
      <c r="K20" s="17" t="str">
        <f>CONCATENATE(E17)</f>
        <v/>
      </c>
      <c r="L20" s="17" t="str">
        <f>CONCATENATE(F17)</f>
        <v/>
      </c>
      <c r="M20" s="14" t="str">
        <f t="shared" si="2"/>
        <v>,</v>
      </c>
      <c r="O20" s="115"/>
      <c r="P20" s="6" t="s">
        <v>19</v>
      </c>
      <c r="Q20" s="21" t="s">
        <v>53</v>
      </c>
      <c r="R20" s="21" t="s">
        <v>53</v>
      </c>
      <c r="S20" s="2" t="s">
        <v>53</v>
      </c>
      <c r="U20" s="115"/>
      <c r="V20" s="9" t="s">
        <v>102</v>
      </c>
      <c r="W20" s="17" t="str">
        <f>CONCATENATE(E16)</f>
        <v/>
      </c>
      <c r="X20" s="17" t="str">
        <f>CONCATENATE(F16)</f>
        <v/>
      </c>
      <c r="Y20" s="14" t="str">
        <f t="shared" si="4"/>
        <v>,</v>
      </c>
      <c r="AA20" s="115"/>
      <c r="AB20" s="9" t="s">
        <v>98</v>
      </c>
      <c r="AC20" s="17" t="str">
        <f t="shared" ref="AC20:AD22" si="8">CONCATENATE(E21)</f>
        <v/>
      </c>
      <c r="AD20" s="17" t="str">
        <f t="shared" si="8"/>
        <v/>
      </c>
      <c r="AE20" s="14" t="str">
        <f t="shared" si="7"/>
        <v>,</v>
      </c>
    </row>
    <row r="21" spans="1:31" ht="15.95" customHeight="1" x14ac:dyDescent="0.25">
      <c r="A21" s="97" t="b">
        <f t="shared" si="1"/>
        <v>0</v>
      </c>
      <c r="B21" s="44" t="s">
        <v>98</v>
      </c>
      <c r="C21" s="44" t="s">
        <v>14</v>
      </c>
      <c r="D21" s="12"/>
      <c r="E21" s="13"/>
      <c r="F21" s="13"/>
      <c r="G21" s="14" t="str">
        <f t="shared" si="0"/>
        <v>,</v>
      </c>
      <c r="I21" s="115"/>
      <c r="J21" s="6" t="s">
        <v>19</v>
      </c>
      <c r="K21" s="21" t="s">
        <v>53</v>
      </c>
      <c r="L21" s="21" t="s">
        <v>53</v>
      </c>
      <c r="M21" s="2" t="s">
        <v>53</v>
      </c>
      <c r="O21" s="115"/>
      <c r="P21" s="10" t="s">
        <v>5</v>
      </c>
      <c r="Q21" s="17" t="str">
        <f>CONCATENATE(E6)</f>
        <v/>
      </c>
      <c r="R21" s="17" t="str">
        <f>CONCATENATE(F6)</f>
        <v/>
      </c>
      <c r="S21" s="14" t="str">
        <f t="shared" si="3"/>
        <v>,</v>
      </c>
      <c r="U21" s="115"/>
      <c r="V21" s="6" t="s">
        <v>19</v>
      </c>
      <c r="W21" s="21" t="s">
        <v>53</v>
      </c>
      <c r="X21" s="21" t="s">
        <v>53</v>
      </c>
      <c r="Y21" s="2" t="s">
        <v>53</v>
      </c>
      <c r="AA21" s="115"/>
      <c r="AB21" s="9" t="s">
        <v>87</v>
      </c>
      <c r="AC21" s="17" t="str">
        <f t="shared" si="8"/>
        <v/>
      </c>
      <c r="AD21" s="17" t="str">
        <f t="shared" si="8"/>
        <v/>
      </c>
      <c r="AE21" s="14" t="str">
        <f t="shared" si="7"/>
        <v>,</v>
      </c>
    </row>
    <row r="22" spans="1:31" ht="15.75" customHeight="1" x14ac:dyDescent="0.25">
      <c r="A22" s="97" t="b">
        <f t="shared" si="1"/>
        <v>0</v>
      </c>
      <c r="B22" s="44" t="s">
        <v>87</v>
      </c>
      <c r="C22" s="44" t="s">
        <v>3</v>
      </c>
      <c r="D22" s="12"/>
      <c r="E22" s="13"/>
      <c r="F22" s="13"/>
      <c r="G22" s="14" t="str">
        <f t="shared" si="0"/>
        <v>,</v>
      </c>
      <c r="I22" s="115"/>
      <c r="J22" s="10" t="s">
        <v>5</v>
      </c>
      <c r="K22" s="17" t="str">
        <f>CONCATENATE(E6)</f>
        <v/>
      </c>
      <c r="L22" s="17" t="str">
        <f>CONCATENATE(F6)</f>
        <v/>
      </c>
      <c r="M22" s="14" t="str">
        <f t="shared" si="2"/>
        <v>,</v>
      </c>
      <c r="O22" s="115"/>
      <c r="P22" s="10" t="s">
        <v>4</v>
      </c>
      <c r="Q22" s="17" t="str">
        <f>CONCATENATE(E4)</f>
        <v/>
      </c>
      <c r="R22" s="17" t="str">
        <f>CONCATENATE(F4)</f>
        <v/>
      </c>
      <c r="S22" s="14" t="str">
        <f t="shared" si="3"/>
        <v>,</v>
      </c>
      <c r="U22" s="115"/>
      <c r="V22" s="25" t="s">
        <v>131</v>
      </c>
      <c r="W22" s="39" t="str">
        <f>CONCATENATE(E8)</f>
        <v/>
      </c>
      <c r="X22" s="39" t="str">
        <f>CONCATENATE(F8)</f>
        <v/>
      </c>
      <c r="Y22" s="27" t="str">
        <f t="shared" si="4"/>
        <v>,</v>
      </c>
      <c r="AA22" s="115"/>
      <c r="AB22" s="9" t="s">
        <v>107</v>
      </c>
      <c r="AC22" s="17" t="str">
        <f t="shared" si="8"/>
        <v/>
      </c>
      <c r="AD22" s="17" t="str">
        <f t="shared" si="8"/>
        <v/>
      </c>
      <c r="AE22" s="14" t="str">
        <f t="shared" si="7"/>
        <v>,</v>
      </c>
    </row>
    <row r="23" spans="1:31" ht="15.75" customHeight="1" x14ac:dyDescent="0.25">
      <c r="A23" s="97" t="b">
        <f t="shared" si="1"/>
        <v>0</v>
      </c>
      <c r="B23" s="44" t="s">
        <v>107</v>
      </c>
      <c r="C23" s="44" t="s">
        <v>25</v>
      </c>
      <c r="D23" s="12"/>
      <c r="E23" s="13"/>
      <c r="F23" s="13"/>
      <c r="G23" s="14" t="str">
        <f t="shared" si="0"/>
        <v>,</v>
      </c>
      <c r="I23" s="115"/>
      <c r="J23" s="10" t="s">
        <v>4</v>
      </c>
      <c r="K23" s="17" t="str">
        <f>CONCATENATE(E4)</f>
        <v/>
      </c>
      <c r="L23" s="17" t="str">
        <f>CONCATENATE(F4)</f>
        <v/>
      </c>
      <c r="M23" s="14" t="str">
        <f t="shared" si="2"/>
        <v>,</v>
      </c>
      <c r="O23" s="115"/>
      <c r="P23" s="10" t="s">
        <v>3</v>
      </c>
      <c r="Q23" s="17" t="str">
        <f>CONCATENATE(E22)</f>
        <v/>
      </c>
      <c r="R23" s="17" t="str">
        <f>CONCATENATE(F22)</f>
        <v/>
      </c>
      <c r="S23" s="14" t="str">
        <f t="shared" si="3"/>
        <v>,</v>
      </c>
      <c r="U23" s="115"/>
      <c r="V23" s="25" t="s">
        <v>108</v>
      </c>
      <c r="W23" s="39" t="str">
        <f>CONCATENATE(E11)</f>
        <v/>
      </c>
      <c r="X23" s="39" t="str">
        <f>CONCATENATE(F11)</f>
        <v/>
      </c>
      <c r="Y23" s="27" t="str">
        <f t="shared" si="4"/>
        <v>,</v>
      </c>
      <c r="AA23" s="115"/>
      <c r="AB23" s="6" t="s">
        <v>19</v>
      </c>
      <c r="AC23" s="21" t="s">
        <v>53</v>
      </c>
      <c r="AD23" s="21" t="s">
        <v>53</v>
      </c>
      <c r="AE23" s="2" t="s">
        <v>53</v>
      </c>
    </row>
    <row r="24" spans="1:31" ht="15.75" customHeight="1" x14ac:dyDescent="0.25">
      <c r="A24" s="97" t="b">
        <f t="shared" si="1"/>
        <v>0</v>
      </c>
      <c r="B24" s="44" t="s">
        <v>94</v>
      </c>
      <c r="C24" s="44" t="s">
        <v>10</v>
      </c>
      <c r="D24" s="12"/>
      <c r="E24" s="13"/>
      <c r="F24" s="13"/>
      <c r="G24" s="14" t="str">
        <f t="shared" si="0"/>
        <v>,</v>
      </c>
      <c r="I24" s="115"/>
      <c r="J24" s="10" t="s">
        <v>3</v>
      </c>
      <c r="K24" s="17" t="str">
        <f>CONCATENATE(E22)</f>
        <v/>
      </c>
      <c r="L24" s="17" t="str">
        <f>CONCATENATE(F22)</f>
        <v/>
      </c>
      <c r="M24" s="14" t="str">
        <f t="shared" si="2"/>
        <v>,</v>
      </c>
      <c r="O24" s="115"/>
      <c r="P24" s="25" t="s">
        <v>131</v>
      </c>
      <c r="Q24" s="39" t="str">
        <f>CONCATENATE(E8)</f>
        <v/>
      </c>
      <c r="R24" s="39" t="str">
        <f>CONCATENATE(F8)</f>
        <v/>
      </c>
      <c r="S24" s="27" t="str">
        <f t="shared" si="3"/>
        <v>,</v>
      </c>
      <c r="U24" s="115"/>
      <c r="V24" s="25" t="s">
        <v>132</v>
      </c>
      <c r="W24" s="39" t="str">
        <f>CONCATENATE(E13)</f>
        <v/>
      </c>
      <c r="X24" s="39" t="str">
        <f>CONCATENATE(F13)</f>
        <v/>
      </c>
      <c r="Y24" s="27" t="str">
        <f t="shared" si="4"/>
        <v>,</v>
      </c>
      <c r="AA24" s="115"/>
      <c r="AB24" s="9" t="s">
        <v>90</v>
      </c>
      <c r="AC24" s="17" t="str">
        <f>CONCATENATE(E25)</f>
        <v/>
      </c>
      <c r="AD24" s="17" t="str">
        <f>CONCATENATE(F25)</f>
        <v/>
      </c>
      <c r="AE24" s="14" t="str">
        <f t="shared" si="7"/>
        <v>,</v>
      </c>
    </row>
    <row r="25" spans="1:31" ht="15.75" customHeight="1" x14ac:dyDescent="0.25">
      <c r="A25" s="97" t="b">
        <f t="shared" si="1"/>
        <v>0</v>
      </c>
      <c r="B25" s="44" t="s">
        <v>90</v>
      </c>
      <c r="C25" s="44" t="s">
        <v>6</v>
      </c>
      <c r="D25" s="12"/>
      <c r="E25" s="13"/>
      <c r="F25" s="13"/>
      <c r="G25" s="14" t="str">
        <f t="shared" si="0"/>
        <v>,</v>
      </c>
      <c r="I25" s="115"/>
      <c r="J25" s="10" t="s">
        <v>26</v>
      </c>
      <c r="K25" s="17" t="str">
        <f>CONCATENATE(E11)</f>
        <v/>
      </c>
      <c r="L25" s="17" t="str">
        <f>CONCATENATE(F11)</f>
        <v/>
      </c>
      <c r="M25" s="14" t="str">
        <f t="shared" si="2"/>
        <v>,</v>
      </c>
      <c r="O25" s="115"/>
      <c r="P25" s="25" t="s">
        <v>132</v>
      </c>
      <c r="Q25" s="39" t="str">
        <f>CONCATENATE(E13)</f>
        <v/>
      </c>
      <c r="R25" s="39" t="str">
        <f>CONCATENATE(F13)</f>
        <v/>
      </c>
      <c r="S25" s="27" t="str">
        <f t="shared" si="3"/>
        <v>,</v>
      </c>
      <c r="U25" s="115"/>
      <c r="V25" s="25" t="s">
        <v>107</v>
      </c>
      <c r="W25" s="39" t="str">
        <f>CONCATENATE(E23)</f>
        <v/>
      </c>
      <c r="X25" s="39" t="str">
        <f>CONCATENATE(F23)</f>
        <v/>
      </c>
      <c r="Y25" s="27" t="str">
        <f t="shared" si="4"/>
        <v>,</v>
      </c>
      <c r="AA25" s="115"/>
      <c r="AB25" s="9" t="s">
        <v>106</v>
      </c>
      <c r="AC25" s="17" t="str">
        <f>CONCATENATE(E20)</f>
        <v/>
      </c>
      <c r="AD25" s="17" t="str">
        <f>CONCATENATE(F20)</f>
        <v/>
      </c>
      <c r="AE25" s="14" t="str">
        <f t="shared" si="7"/>
        <v>,</v>
      </c>
    </row>
    <row r="26" spans="1:31" x14ac:dyDescent="0.25">
      <c r="A26" s="68"/>
      <c r="B26" s="68"/>
      <c r="C26" s="69"/>
      <c r="D26" s="70"/>
      <c r="E26" s="70"/>
      <c r="F26" s="71"/>
      <c r="G26" s="68"/>
      <c r="I26" s="115"/>
      <c r="J26" s="25" t="s">
        <v>131</v>
      </c>
      <c r="K26" s="39" t="str">
        <f>CONCATENATE(E8)</f>
        <v/>
      </c>
      <c r="L26" s="39" t="str">
        <f>CONCATENATE(F8)</f>
        <v/>
      </c>
      <c r="M26" s="27" t="str">
        <f t="shared" si="2"/>
        <v>,</v>
      </c>
      <c r="O26" s="115"/>
      <c r="P26" s="25" t="s">
        <v>106</v>
      </c>
      <c r="Q26" s="39" t="str">
        <f>CONCATENATE(E20)</f>
        <v/>
      </c>
      <c r="R26" s="39" t="str">
        <f>CONCATENATE(F20)</f>
        <v/>
      </c>
      <c r="S26" s="27" t="str">
        <f t="shared" si="3"/>
        <v>,</v>
      </c>
      <c r="U26" s="115"/>
      <c r="V26" s="25" t="s">
        <v>106</v>
      </c>
      <c r="W26" s="39" t="str">
        <f>CONCATENATE(E20)</f>
        <v/>
      </c>
      <c r="X26" s="39" t="str">
        <f>CONCATENATE(F20)</f>
        <v/>
      </c>
      <c r="Y26" s="27" t="str">
        <f t="shared" si="4"/>
        <v>,</v>
      </c>
      <c r="AA26" s="115"/>
      <c r="AB26" s="9" t="s">
        <v>94</v>
      </c>
      <c r="AC26" s="17" t="str">
        <f>CONCATENATE(E24)</f>
        <v/>
      </c>
      <c r="AD26" s="17" t="str">
        <f>CONCATENATE(F24)</f>
        <v/>
      </c>
      <c r="AE26" s="14" t="str">
        <f t="shared" si="7"/>
        <v>,</v>
      </c>
    </row>
    <row r="27" spans="1:31" x14ac:dyDescent="0.25">
      <c r="A27" s="68"/>
      <c r="B27" s="68"/>
      <c r="C27" s="69"/>
      <c r="D27" s="70"/>
      <c r="E27" s="70"/>
      <c r="F27" s="71"/>
      <c r="G27" s="68"/>
      <c r="I27" s="115"/>
      <c r="J27" s="25" t="s">
        <v>132</v>
      </c>
      <c r="K27" s="39" t="str">
        <f>CONCATENATE(E13)</f>
        <v/>
      </c>
      <c r="L27" s="39" t="str">
        <f>CONCATENATE(F13)</f>
        <v/>
      </c>
      <c r="M27" s="27" t="str">
        <f t="shared" si="2"/>
        <v>,</v>
      </c>
      <c r="O27" s="52"/>
      <c r="P27" s="66"/>
      <c r="Q27" s="67"/>
      <c r="R27" s="67"/>
      <c r="S27" s="68"/>
      <c r="U27" s="52"/>
      <c r="V27" s="66"/>
      <c r="W27" s="67"/>
      <c r="X27" s="67"/>
      <c r="Y27" s="68"/>
      <c r="AA27" s="115"/>
      <c r="AB27" s="3" t="s">
        <v>114</v>
      </c>
      <c r="AC27" s="21" t="s">
        <v>53</v>
      </c>
      <c r="AD27" s="21" t="s">
        <v>53</v>
      </c>
      <c r="AE27" s="2" t="s">
        <v>53</v>
      </c>
    </row>
    <row r="28" spans="1:31" x14ac:dyDescent="0.25">
      <c r="A28" s="68"/>
      <c r="B28" s="68"/>
      <c r="C28" s="69"/>
      <c r="D28" s="70"/>
      <c r="E28" s="70"/>
      <c r="F28" s="71"/>
      <c r="G28" s="68"/>
      <c r="I28" s="52"/>
      <c r="J28" s="66"/>
      <c r="K28" s="67"/>
      <c r="L28" s="67"/>
      <c r="M28" s="68"/>
      <c r="O28" s="52"/>
      <c r="P28" s="66"/>
      <c r="Q28" s="67"/>
      <c r="R28" s="67"/>
      <c r="S28" s="68"/>
      <c r="U28" s="52"/>
      <c r="V28" s="66"/>
      <c r="W28" s="67"/>
      <c r="X28" s="67"/>
      <c r="Y28" s="68"/>
      <c r="AA28" s="115"/>
      <c r="AB28" s="3" t="s">
        <v>133</v>
      </c>
      <c r="AC28" s="21" t="s">
        <v>53</v>
      </c>
      <c r="AD28" s="21" t="s">
        <v>53</v>
      </c>
      <c r="AE28" s="2" t="s">
        <v>53</v>
      </c>
    </row>
    <row r="29" spans="1:31" x14ac:dyDescent="0.25">
      <c r="I29" s="52"/>
      <c r="J29" s="66"/>
      <c r="K29" s="67"/>
      <c r="L29" s="67"/>
      <c r="M29" s="68"/>
    </row>
  </sheetData>
  <sheetProtection algorithmName="SHA-512" hashValue="EQWdfU1MMcPzwxXmAdezoXD7FnUP3NRwvDQ2dMNRDLAxQWStIriMnN5O1FHVqCMSZ2W4lZiQByCYqVFUnY9YFA==" saltValue="EgMQAbUtMGl+Pm/0PdiVEQ==" spinCount="100000" sheet="1" objects="1" scenarios="1"/>
  <protectedRanges>
    <protectedRange sqref="D2:F25" name="Диапазон1"/>
  </protectedRanges>
  <mergeCells count="5">
    <mergeCell ref="A1:C1"/>
    <mergeCell ref="AA1:AA28"/>
    <mergeCell ref="I1:I27"/>
    <mergeCell ref="O1:O26"/>
    <mergeCell ref="U1:U26"/>
  </mergeCells>
  <conditionalFormatting sqref="A2:A25">
    <cfRule type="containsText" dxfId="47" priority="2" operator="containsText" text="ЛОЖЬ">
      <formula>NOT(ISERROR(SEARCH("ЛОЖЬ",A2)))</formula>
    </cfRule>
  </conditionalFormatting>
  <conditionalFormatting sqref="A2:A25">
    <cfRule type="containsText" dxfId="4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Q6:R6 W10:X10 K13 K26:L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29"/>
  <sheetViews>
    <sheetView zoomScale="80" zoomScaleNormal="80" workbookViewId="0">
      <pane xSplit="15" topLeftCell="P1" activePane="topRight" state="frozen"/>
      <selection activeCell="M39" sqref="M39"/>
      <selection pane="topRight" activeCell="O39" sqref="O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9.140625" style="1" customWidth="1"/>
    <col min="18" max="18" width="11.7109375" style="1" customWidth="1"/>
    <col min="19" max="19" width="38.7109375" style="1" customWidth="1"/>
    <col min="20" max="20" width="5" style="1" customWidth="1"/>
    <col min="21" max="21" width="9.140625" style="1" customWidth="1"/>
    <col min="22" max="22" width="11.7109375" style="1" customWidth="1"/>
    <col min="23" max="23" width="38.7109375" style="1" customWidth="1"/>
    <col min="24" max="24" width="5.140625" style="1" customWidth="1"/>
    <col min="25" max="25" width="9.140625" style="1" customWidth="1"/>
    <col min="26" max="26" width="11.7109375" style="1" customWidth="1"/>
    <col min="27" max="27" width="38.7109375" style="1" customWidth="1"/>
    <col min="28" max="28" width="5.140625" style="1" customWidth="1"/>
    <col min="29" max="29" width="9.140625" style="1"/>
    <col min="30" max="30" width="11.7109375" style="1" customWidth="1"/>
    <col min="31" max="31" width="30.7109375" style="1" customWidth="1"/>
    <col min="32" max="16384" width="9.140625" style="1"/>
  </cols>
  <sheetData>
    <row r="1" spans="1:31" ht="15.95" customHeight="1" x14ac:dyDescent="0.25">
      <c r="A1" s="116" t="s">
        <v>210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60</v>
      </c>
      <c r="R1" s="5" t="s">
        <v>20</v>
      </c>
      <c r="S1" s="15" t="s">
        <v>21</v>
      </c>
      <c r="U1" s="115" t="s">
        <v>61</v>
      </c>
      <c r="V1" s="5" t="s">
        <v>20</v>
      </c>
      <c r="W1" s="15" t="s">
        <v>21</v>
      </c>
      <c r="Y1" s="115" t="s">
        <v>62</v>
      </c>
      <c r="Z1" s="5" t="s">
        <v>20</v>
      </c>
      <c r="AA1" s="15" t="s">
        <v>21</v>
      </c>
      <c r="AC1" s="115" t="s">
        <v>136</v>
      </c>
      <c r="AD1" s="5" t="s">
        <v>20</v>
      </c>
      <c r="AE1" s="15" t="s">
        <v>21</v>
      </c>
    </row>
    <row r="2" spans="1:31" ht="15.95" customHeight="1" x14ac:dyDescent="0.25">
      <c r="A2" s="97" t="b">
        <f>OR(B2=D2,C2=D2)</f>
        <v>0</v>
      </c>
      <c r="B2" s="43" t="s">
        <v>84</v>
      </c>
      <c r="C2" s="43" t="s">
        <v>0</v>
      </c>
      <c r="D2" s="12"/>
      <c r="E2" s="16"/>
      <c r="F2" s="35"/>
      <c r="G2" s="35"/>
      <c r="H2" s="35"/>
      <c r="I2" s="35"/>
      <c r="J2" s="35"/>
      <c r="K2" s="35"/>
      <c r="L2" s="35"/>
      <c r="M2" s="35"/>
      <c r="N2" s="35"/>
      <c r="O2" s="14" t="str">
        <f>CONCATENATE(E2,",",F2)</f>
        <v>,</v>
      </c>
      <c r="Q2" s="115"/>
      <c r="R2" s="10" t="s">
        <v>1</v>
      </c>
      <c r="S2" s="14" t="str">
        <f>CONCATENATE(O3)</f>
        <v>,,,,,,,,,</v>
      </c>
      <c r="U2" s="115"/>
      <c r="V2" s="10" t="s">
        <v>14</v>
      </c>
      <c r="W2" s="14" t="str">
        <f>CONCATENATE(O21)</f>
        <v>,,,,,,,,,</v>
      </c>
      <c r="Y2" s="115"/>
      <c r="Z2" s="8" t="s">
        <v>84</v>
      </c>
      <c r="AA2" s="14" t="str">
        <f>CONCATENATE(O2)</f>
        <v>,</v>
      </c>
      <c r="AC2" s="115"/>
      <c r="AD2" s="8" t="s">
        <v>84</v>
      </c>
      <c r="AE2" s="14" t="str">
        <f>CONCATENATE(O2)</f>
        <v>,</v>
      </c>
    </row>
    <row r="3" spans="1:31" ht="15.95" customHeight="1" x14ac:dyDescent="0.25">
      <c r="A3" s="97" t="b">
        <f t="shared" ref="A3:A25" si="0">OR(B3=D3,C3=D3)</f>
        <v>0</v>
      </c>
      <c r="B3" s="44" t="s">
        <v>85</v>
      </c>
      <c r="C3" s="44" t="s">
        <v>1</v>
      </c>
      <c r="D3" s="12"/>
      <c r="E3" s="16"/>
      <c r="F3" s="35"/>
      <c r="G3" s="35"/>
      <c r="H3" s="35"/>
      <c r="I3" s="35"/>
      <c r="J3" s="35"/>
      <c r="K3" s="35"/>
      <c r="L3" s="35"/>
      <c r="M3" s="35"/>
      <c r="N3" s="35"/>
      <c r="O3" s="14" t="str">
        <f t="shared" ref="O3:O25" si="1">CONCATENATE(E3,",",F3,",",G3,",",H3,",",I3,",",J3,",",K3,",",L3,",",M3,",",N3)</f>
        <v>,,,,,,,,,</v>
      </c>
      <c r="Q3" s="115"/>
      <c r="R3" s="10" t="s">
        <v>17</v>
      </c>
      <c r="S3" s="14" t="str">
        <f>CONCATENATE(O15)</f>
        <v>,,,,,,,,,</v>
      </c>
      <c r="U3" s="115"/>
      <c r="V3" s="10" t="s">
        <v>18</v>
      </c>
      <c r="W3" s="14" t="str">
        <f>CONCATENATE(O16)</f>
        <v>,,,,,,,,,</v>
      </c>
      <c r="Y3" s="115"/>
      <c r="Z3" s="9" t="s">
        <v>85</v>
      </c>
      <c r="AA3" s="14" t="str">
        <f>CONCATENATE(O3)</f>
        <v>,,,,,,,,,</v>
      </c>
      <c r="AC3" s="115"/>
      <c r="AD3" s="9" t="s">
        <v>85</v>
      </c>
      <c r="AE3" s="14" t="str">
        <f t="shared" ref="AE3:AE19" si="2">CONCATENATE(O3)</f>
        <v>,,,,,,,,,</v>
      </c>
    </row>
    <row r="4" spans="1:31" ht="15.95" customHeight="1" x14ac:dyDescent="0.25">
      <c r="A4" s="97" t="b">
        <f t="shared" si="0"/>
        <v>0</v>
      </c>
      <c r="B4" s="44" t="s">
        <v>88</v>
      </c>
      <c r="C4" s="44" t="s">
        <v>4</v>
      </c>
      <c r="D4" s="12"/>
      <c r="E4" s="16"/>
      <c r="F4" s="35"/>
      <c r="G4" s="35"/>
      <c r="H4" s="35"/>
      <c r="I4" s="35"/>
      <c r="J4" s="35"/>
      <c r="K4" s="35"/>
      <c r="L4" s="35"/>
      <c r="M4" s="35"/>
      <c r="N4" s="35"/>
      <c r="O4" s="14" t="str">
        <f t="shared" si="1"/>
        <v>,,,,,,,,,</v>
      </c>
      <c r="Q4" s="115"/>
      <c r="R4" s="10" t="s">
        <v>13</v>
      </c>
      <c r="S4" s="14" t="str">
        <f>CONCATENATE(O9)</f>
        <v>,,,,,,,,,</v>
      </c>
      <c r="U4" s="115"/>
      <c r="V4" s="10" t="s">
        <v>8</v>
      </c>
      <c r="W4" s="14" t="str">
        <f>CONCATENATE(O17)</f>
        <v>,,,,,,,,,</v>
      </c>
      <c r="Y4" s="115"/>
      <c r="Z4" s="9" t="s">
        <v>86</v>
      </c>
      <c r="AA4" s="14" t="str">
        <f>CONCATENATE(O14)</f>
        <v>,,,,,,,,,</v>
      </c>
      <c r="AC4" s="115"/>
      <c r="AD4" s="9" t="s">
        <v>88</v>
      </c>
      <c r="AE4" s="14" t="str">
        <f t="shared" si="2"/>
        <v>,,,,,,,,,</v>
      </c>
    </row>
    <row r="5" spans="1:31" ht="15.95" customHeight="1" x14ac:dyDescent="0.25">
      <c r="A5" s="97" t="b">
        <f t="shared" si="0"/>
        <v>0</v>
      </c>
      <c r="B5" s="44" t="s">
        <v>91</v>
      </c>
      <c r="C5" s="44" t="s">
        <v>7</v>
      </c>
      <c r="D5" s="12"/>
      <c r="E5" s="16"/>
      <c r="F5" s="35"/>
      <c r="G5" s="35"/>
      <c r="H5" s="35"/>
      <c r="I5" s="35"/>
      <c r="J5" s="35"/>
      <c r="K5" s="35"/>
      <c r="L5" s="35"/>
      <c r="M5" s="35"/>
      <c r="N5" s="35"/>
      <c r="O5" s="14" t="str">
        <f t="shared" si="1"/>
        <v>,,,,,,,,,</v>
      </c>
      <c r="Q5" s="115"/>
      <c r="R5" s="10" t="s">
        <v>15</v>
      </c>
      <c r="S5" s="14" t="str">
        <f>CONCATENATE(O12)</f>
        <v>,,,,,,,,,</v>
      </c>
      <c r="U5" s="115"/>
      <c r="V5" s="10" t="s">
        <v>15</v>
      </c>
      <c r="W5" s="14" t="str">
        <f>CONCATENATE(O12)</f>
        <v>,,,,,,,,,</v>
      </c>
      <c r="Y5" s="115"/>
      <c r="Z5" s="9" t="s">
        <v>87</v>
      </c>
      <c r="AA5" s="14" t="str">
        <f>CONCATENATE(O22)</f>
        <v>,,,,,,,,,</v>
      </c>
      <c r="AC5" s="115"/>
      <c r="AD5" s="9" t="s">
        <v>91</v>
      </c>
      <c r="AE5" s="14" t="str">
        <f t="shared" si="2"/>
        <v>,,,,,,,,,</v>
      </c>
    </row>
    <row r="6" spans="1:31" ht="15.95" customHeight="1" x14ac:dyDescent="0.25">
      <c r="A6" s="97" t="b">
        <f t="shared" si="0"/>
        <v>0</v>
      </c>
      <c r="B6" s="44" t="s">
        <v>89</v>
      </c>
      <c r="C6" s="44" t="s">
        <v>5</v>
      </c>
      <c r="D6" s="12"/>
      <c r="E6" s="16"/>
      <c r="F6" s="35"/>
      <c r="G6" s="35"/>
      <c r="H6" s="35"/>
      <c r="I6" s="35"/>
      <c r="J6" s="35"/>
      <c r="K6" s="35"/>
      <c r="L6" s="35"/>
      <c r="M6" s="35"/>
      <c r="N6" s="35"/>
      <c r="O6" s="14" t="str">
        <f t="shared" si="1"/>
        <v>,,,,,,,,,</v>
      </c>
      <c r="Q6" s="115"/>
      <c r="R6" s="10" t="s">
        <v>11</v>
      </c>
      <c r="S6" s="14" t="str">
        <f>CONCATENATE(O19)</f>
        <v>,,,,,,,,,</v>
      </c>
      <c r="U6" s="115"/>
      <c r="V6" s="10" t="s">
        <v>1</v>
      </c>
      <c r="W6" s="14" t="str">
        <f>CONCATENATE(O3)</f>
        <v>,,,,,,,,,</v>
      </c>
      <c r="Y6" s="115"/>
      <c r="Z6" s="9" t="s">
        <v>88</v>
      </c>
      <c r="AA6" s="14" t="str">
        <f>CONCATENATE(O4)</f>
        <v>,,,,,,,,,</v>
      </c>
      <c r="AC6" s="115"/>
      <c r="AD6" s="9" t="s">
        <v>89</v>
      </c>
      <c r="AE6" s="14" t="str">
        <f t="shared" si="2"/>
        <v>,,,,,,,,,</v>
      </c>
    </row>
    <row r="7" spans="1:31" ht="15.95" customHeight="1" x14ac:dyDescent="0.25">
      <c r="A7" s="97" t="b">
        <f t="shared" si="0"/>
        <v>0</v>
      </c>
      <c r="B7" s="44" t="s">
        <v>93</v>
      </c>
      <c r="C7" s="44" t="s">
        <v>9</v>
      </c>
      <c r="D7" s="12"/>
      <c r="E7" s="16"/>
      <c r="F7" s="35"/>
      <c r="G7" s="35"/>
      <c r="H7" s="35"/>
      <c r="I7" s="35"/>
      <c r="J7" s="35"/>
      <c r="K7" s="35"/>
      <c r="L7" s="35"/>
      <c r="M7" s="35"/>
      <c r="N7" s="35"/>
      <c r="O7" s="14" t="str">
        <f t="shared" si="1"/>
        <v>,,,,,,,,,</v>
      </c>
      <c r="Q7" s="115"/>
      <c r="R7" s="6" t="s">
        <v>22</v>
      </c>
      <c r="S7" s="2" t="s">
        <v>53</v>
      </c>
      <c r="U7" s="115"/>
      <c r="V7" s="10" t="s">
        <v>2</v>
      </c>
      <c r="W7" s="14" t="str">
        <f>CONCATENATE(O14)</f>
        <v>,,,,,,,,,</v>
      </c>
      <c r="Y7" s="115"/>
      <c r="Z7" s="9" t="s">
        <v>89</v>
      </c>
      <c r="AA7" s="14" t="str">
        <f>CONCATENATE(O6)</f>
        <v>,,,,,,,,,</v>
      </c>
      <c r="AC7" s="115"/>
      <c r="AD7" s="9" t="s">
        <v>93</v>
      </c>
      <c r="AE7" s="14" t="str">
        <f t="shared" si="2"/>
        <v>,,,,,,,,,</v>
      </c>
    </row>
    <row r="8" spans="1:31" ht="15.95" customHeight="1" x14ac:dyDescent="0.25">
      <c r="A8" s="97" t="b">
        <f t="shared" si="0"/>
        <v>0</v>
      </c>
      <c r="B8" s="44" t="s">
        <v>131</v>
      </c>
      <c r="C8" s="44" t="s">
        <v>225</v>
      </c>
      <c r="D8" s="12"/>
      <c r="E8" s="16"/>
      <c r="F8" s="35"/>
      <c r="G8" s="35"/>
      <c r="H8" s="35"/>
      <c r="I8" s="35"/>
      <c r="J8" s="35"/>
      <c r="K8" s="35"/>
      <c r="L8" s="35"/>
      <c r="M8" s="35"/>
      <c r="N8" s="35"/>
      <c r="O8" s="14" t="str">
        <f t="shared" si="1"/>
        <v>,,,,,,,,,</v>
      </c>
      <c r="Q8" s="115"/>
      <c r="R8" s="10" t="s">
        <v>23</v>
      </c>
      <c r="S8" s="14" t="str">
        <f>CONCATENATE(O2)</f>
        <v>,</v>
      </c>
      <c r="U8" s="115"/>
      <c r="V8" s="10" t="s">
        <v>9</v>
      </c>
      <c r="W8" s="14" t="str">
        <f>CONCATENATE(O7)</f>
        <v>,,,,,,,,,</v>
      </c>
      <c r="Y8" s="115"/>
      <c r="Z8" s="9" t="s">
        <v>90</v>
      </c>
      <c r="AA8" s="14" t="str">
        <f>CONCATENATE(O25)</f>
        <v>,,,,,,,,,</v>
      </c>
      <c r="AC8" s="115"/>
      <c r="AD8" s="9" t="s">
        <v>131</v>
      </c>
      <c r="AE8" s="14" t="str">
        <f t="shared" si="2"/>
        <v>,,,,,,,,,</v>
      </c>
    </row>
    <row r="9" spans="1:31" ht="15.95" customHeight="1" x14ac:dyDescent="0.25">
      <c r="A9" s="97" t="b">
        <f t="shared" si="0"/>
        <v>0</v>
      </c>
      <c r="B9" s="44" t="s">
        <v>97</v>
      </c>
      <c r="C9" s="44" t="s">
        <v>13</v>
      </c>
      <c r="D9" s="12"/>
      <c r="E9" s="16"/>
      <c r="F9" s="35"/>
      <c r="G9" s="35"/>
      <c r="H9" s="35"/>
      <c r="I9" s="35"/>
      <c r="J9" s="35"/>
      <c r="K9" s="35"/>
      <c r="L9" s="35"/>
      <c r="M9" s="35"/>
      <c r="N9" s="35"/>
      <c r="O9" s="14" t="str">
        <f t="shared" si="1"/>
        <v>,,,,,,,,,</v>
      </c>
      <c r="Q9" s="115"/>
      <c r="R9" s="10" t="s">
        <v>14</v>
      </c>
      <c r="S9" s="14" t="str">
        <f>CONCATENATE(O21)</f>
        <v>,,,,,,,,,</v>
      </c>
      <c r="U9" s="115"/>
      <c r="V9" s="10" t="s">
        <v>13</v>
      </c>
      <c r="W9" s="14" t="str">
        <f>CONCATENATE(O9)</f>
        <v>,,,,,,,,,</v>
      </c>
      <c r="Y9" s="115"/>
      <c r="Z9" s="9" t="s">
        <v>91</v>
      </c>
      <c r="AA9" s="14" t="str">
        <f>CONCATENATE(O5)</f>
        <v>,,,,,,,,,</v>
      </c>
      <c r="AC9" s="115"/>
      <c r="AD9" s="9" t="s">
        <v>97</v>
      </c>
      <c r="AE9" s="14" t="str">
        <f t="shared" si="2"/>
        <v>,,,,,,,,,</v>
      </c>
    </row>
    <row r="10" spans="1:31" ht="15.95" customHeight="1" x14ac:dyDescent="0.25">
      <c r="A10" s="97" t="b">
        <f t="shared" si="0"/>
        <v>0</v>
      </c>
      <c r="B10" s="44" t="s">
        <v>96</v>
      </c>
      <c r="C10" s="44" t="s">
        <v>12</v>
      </c>
      <c r="D10" s="12"/>
      <c r="E10" s="16"/>
      <c r="F10" s="35"/>
      <c r="G10" s="35"/>
      <c r="H10" s="35"/>
      <c r="I10" s="35"/>
      <c r="J10" s="35"/>
      <c r="K10" s="35"/>
      <c r="L10" s="35"/>
      <c r="M10" s="35"/>
      <c r="N10" s="35"/>
      <c r="O10" s="14" t="str">
        <f t="shared" si="1"/>
        <v>,,,,,,,,,</v>
      </c>
      <c r="Q10" s="115"/>
      <c r="R10" s="10" t="s">
        <v>18</v>
      </c>
      <c r="S10" s="14" t="str">
        <f>CONCATENATE(O16)</f>
        <v>,,,,,,,,,</v>
      </c>
      <c r="U10" s="115"/>
      <c r="V10" s="10" t="s">
        <v>26</v>
      </c>
      <c r="W10" s="14" t="str">
        <f>CONCATENATE(O11)</f>
        <v>,,,,,,,,,</v>
      </c>
      <c r="Y10" s="115"/>
      <c r="Z10" s="9" t="s">
        <v>92</v>
      </c>
      <c r="AA10" s="14" t="str">
        <f>CONCATENATE(O17)</f>
        <v>,,,,,,,,,</v>
      </c>
      <c r="AC10" s="115"/>
      <c r="AD10" s="9" t="s">
        <v>96</v>
      </c>
      <c r="AE10" s="14" t="str">
        <f t="shared" si="2"/>
        <v>,,,,,,,,,</v>
      </c>
    </row>
    <row r="11" spans="1:31" ht="15.95" customHeight="1" x14ac:dyDescent="0.25">
      <c r="A11" s="97" t="b">
        <f t="shared" si="0"/>
        <v>0</v>
      </c>
      <c r="B11" s="44" t="s">
        <v>108</v>
      </c>
      <c r="C11" s="44" t="s">
        <v>26</v>
      </c>
      <c r="D11" s="12"/>
      <c r="E11" s="16"/>
      <c r="F11" s="35"/>
      <c r="G11" s="35"/>
      <c r="H11" s="35"/>
      <c r="I11" s="35"/>
      <c r="J11" s="35"/>
      <c r="K11" s="35"/>
      <c r="L11" s="35"/>
      <c r="M11" s="35"/>
      <c r="N11" s="35"/>
      <c r="O11" s="14" t="str">
        <f t="shared" si="1"/>
        <v>,,,,,,,,,</v>
      </c>
      <c r="Q11" s="115"/>
      <c r="R11" s="10" t="s">
        <v>12</v>
      </c>
      <c r="S11" s="14" t="str">
        <f>CONCATENATE(O10)</f>
        <v>,,,,,,,,,</v>
      </c>
      <c r="U11" s="115"/>
      <c r="V11" s="10" t="s">
        <v>25</v>
      </c>
      <c r="W11" s="14" t="str">
        <f>CONCATENATE(O23)</f>
        <v>,,,,,,,,,</v>
      </c>
      <c r="Y11" s="115"/>
      <c r="Z11" s="9" t="s">
        <v>93</v>
      </c>
      <c r="AA11" s="14" t="str">
        <f>CONCATENATE(O7)</f>
        <v>,,,,,,,,,</v>
      </c>
      <c r="AC11" s="115"/>
      <c r="AD11" s="9" t="s">
        <v>108</v>
      </c>
      <c r="AE11" s="14" t="str">
        <f t="shared" si="2"/>
        <v>,,,,,,,,,</v>
      </c>
    </row>
    <row r="12" spans="1:31" ht="15.95" customHeight="1" x14ac:dyDescent="0.25">
      <c r="A12" s="97" t="b">
        <f t="shared" si="0"/>
        <v>0</v>
      </c>
      <c r="B12" s="44" t="s">
        <v>99</v>
      </c>
      <c r="C12" s="44" t="s">
        <v>15</v>
      </c>
      <c r="D12" s="12"/>
      <c r="E12" s="16"/>
      <c r="F12" s="35"/>
      <c r="G12" s="35"/>
      <c r="H12" s="35"/>
      <c r="I12" s="35"/>
      <c r="J12" s="35"/>
      <c r="K12" s="35"/>
      <c r="L12" s="35"/>
      <c r="M12" s="35"/>
      <c r="N12" s="35"/>
      <c r="O12" s="14" t="str">
        <f t="shared" si="1"/>
        <v>,,,,,,,,,</v>
      </c>
      <c r="Q12" s="115"/>
      <c r="R12" s="10" t="s">
        <v>24</v>
      </c>
      <c r="S12" s="14" t="str">
        <f>CONCATENATE(O20)</f>
        <v>,,,,,,,,,</v>
      </c>
      <c r="U12" s="115"/>
      <c r="V12" s="10" t="s">
        <v>17</v>
      </c>
      <c r="W12" s="14" t="str">
        <f>CONCATENATE(O15)</f>
        <v>,,,,,,,,,</v>
      </c>
      <c r="Y12" s="115"/>
      <c r="Z12" s="9" t="s">
        <v>94</v>
      </c>
      <c r="AA12" s="14" t="str">
        <f>CONCATENATE(O24)</f>
        <v>,,,,,,,,,</v>
      </c>
      <c r="AC12" s="115"/>
      <c r="AD12" s="9" t="s">
        <v>99</v>
      </c>
      <c r="AE12" s="14" t="str">
        <f t="shared" si="2"/>
        <v>,,,,,,,,,</v>
      </c>
    </row>
    <row r="13" spans="1:31" ht="15.95" customHeight="1" x14ac:dyDescent="0.25">
      <c r="A13" s="97" t="b">
        <f t="shared" si="0"/>
        <v>0</v>
      </c>
      <c r="B13" s="44" t="s">
        <v>132</v>
      </c>
      <c r="C13" s="44" t="s">
        <v>226</v>
      </c>
      <c r="D13" s="12"/>
      <c r="E13" s="16"/>
      <c r="F13" s="35"/>
      <c r="G13" s="35"/>
      <c r="H13" s="35"/>
      <c r="I13" s="35"/>
      <c r="J13" s="35"/>
      <c r="K13" s="35"/>
      <c r="L13" s="35"/>
      <c r="M13" s="35"/>
      <c r="N13" s="35"/>
      <c r="O13" s="14" t="str">
        <f t="shared" si="1"/>
        <v>,,,,,,,,,</v>
      </c>
      <c r="Q13" s="115"/>
      <c r="R13" s="10" t="s">
        <v>7</v>
      </c>
      <c r="S13" s="14" t="str">
        <f>CONCATENATE(O5)</f>
        <v>,,,,,,,,,</v>
      </c>
      <c r="U13" s="115"/>
      <c r="V13" s="10" t="s">
        <v>11</v>
      </c>
      <c r="W13" s="14" t="str">
        <f>CONCATENATE(O19)</f>
        <v>,,,,,,,,,</v>
      </c>
      <c r="Y13" s="115"/>
      <c r="Z13" s="9" t="s">
        <v>95</v>
      </c>
      <c r="AA13" s="14" t="str">
        <f>CONCATENATE(O19)</f>
        <v>,,,,,,,,,</v>
      </c>
      <c r="AC13" s="115"/>
      <c r="AD13" s="9" t="s">
        <v>132</v>
      </c>
      <c r="AE13" s="14" t="str">
        <f t="shared" si="2"/>
        <v>,,,,,,,,,</v>
      </c>
    </row>
    <row r="14" spans="1:31" ht="15.95" customHeight="1" x14ac:dyDescent="0.25">
      <c r="A14" s="97" t="b">
        <f t="shared" si="0"/>
        <v>0</v>
      </c>
      <c r="B14" s="44" t="s">
        <v>86</v>
      </c>
      <c r="C14" s="44" t="s">
        <v>2</v>
      </c>
      <c r="D14" s="12"/>
      <c r="E14" s="16"/>
      <c r="F14" s="35"/>
      <c r="G14" s="35"/>
      <c r="H14" s="35"/>
      <c r="I14" s="35"/>
      <c r="J14" s="35"/>
      <c r="K14" s="35"/>
      <c r="L14" s="35"/>
      <c r="M14" s="35"/>
      <c r="N14" s="35"/>
      <c r="O14" s="14" t="str">
        <f t="shared" si="1"/>
        <v>,,,,,,,,,</v>
      </c>
      <c r="Q14" s="115"/>
      <c r="R14" s="10" t="s">
        <v>25</v>
      </c>
      <c r="S14" s="14" t="str">
        <f>CONCATENATE(O23)</f>
        <v>,,,,,,,,,</v>
      </c>
      <c r="U14" s="115"/>
      <c r="V14" s="10" t="s">
        <v>12</v>
      </c>
      <c r="W14" s="14" t="str">
        <f>CONCATENATE(O10)</f>
        <v>,,,,,,,,,</v>
      </c>
      <c r="Y14" s="115"/>
      <c r="Z14" s="9" t="s">
        <v>96</v>
      </c>
      <c r="AA14" s="14" t="str">
        <f>CONCATENATE(O10)</f>
        <v>,,,,,,,,,</v>
      </c>
      <c r="AC14" s="115"/>
      <c r="AD14" s="9" t="s">
        <v>86</v>
      </c>
      <c r="AE14" s="14" t="str">
        <f t="shared" si="2"/>
        <v>,,,,,,,,,</v>
      </c>
    </row>
    <row r="15" spans="1:31" ht="15.95" customHeight="1" x14ac:dyDescent="0.25">
      <c r="A15" s="97" t="b">
        <f t="shared" si="0"/>
        <v>0</v>
      </c>
      <c r="B15" s="44" t="s">
        <v>101</v>
      </c>
      <c r="C15" s="44" t="s">
        <v>17</v>
      </c>
      <c r="D15" s="12"/>
      <c r="E15" s="16"/>
      <c r="F15" s="35"/>
      <c r="G15" s="35"/>
      <c r="H15" s="35"/>
      <c r="I15" s="35"/>
      <c r="J15" s="35"/>
      <c r="K15" s="35"/>
      <c r="L15" s="35"/>
      <c r="M15" s="35"/>
      <c r="N15" s="35"/>
      <c r="O15" s="14" t="str">
        <f t="shared" si="1"/>
        <v>,,,,,,,,,</v>
      </c>
      <c r="Q15" s="115"/>
      <c r="R15" s="10" t="s">
        <v>2</v>
      </c>
      <c r="S15" s="14" t="str">
        <f>CONCATENATE(O14)</f>
        <v>,,,,,,,,,</v>
      </c>
      <c r="U15" s="115"/>
      <c r="V15" s="10" t="s">
        <v>23</v>
      </c>
      <c r="W15" s="14" t="str">
        <f>CONCATENATE(O2)</f>
        <v>,</v>
      </c>
      <c r="Y15" s="115"/>
      <c r="Z15" s="9" t="s">
        <v>97</v>
      </c>
      <c r="AA15" s="14" t="str">
        <f>CONCATENATE(O9)</f>
        <v>,,,,,,,,,</v>
      </c>
      <c r="AC15" s="115"/>
      <c r="AD15" s="9" t="s">
        <v>101</v>
      </c>
      <c r="AE15" s="14" t="str">
        <f t="shared" si="2"/>
        <v>,,,,,,,,,</v>
      </c>
    </row>
    <row r="16" spans="1:31" ht="15.95" customHeight="1" x14ac:dyDescent="0.25">
      <c r="A16" s="97" t="b">
        <f t="shared" si="0"/>
        <v>0</v>
      </c>
      <c r="B16" s="44" t="s">
        <v>102</v>
      </c>
      <c r="C16" s="44" t="s">
        <v>18</v>
      </c>
      <c r="D16" s="12"/>
      <c r="E16" s="16"/>
      <c r="F16" s="35"/>
      <c r="G16" s="35"/>
      <c r="H16" s="35"/>
      <c r="I16" s="35"/>
      <c r="J16" s="35"/>
      <c r="K16" s="35"/>
      <c r="L16" s="35"/>
      <c r="M16" s="35"/>
      <c r="N16" s="35"/>
      <c r="O16" s="14" t="str">
        <f t="shared" si="1"/>
        <v>,,,,,,,,,</v>
      </c>
      <c r="Q16" s="115"/>
      <c r="R16" s="10" t="s">
        <v>10</v>
      </c>
      <c r="S16" s="14" t="str">
        <f>CONCATENATE(O24)</f>
        <v>,,,,,,,,,</v>
      </c>
      <c r="U16" s="115"/>
      <c r="V16" s="10" t="s">
        <v>16</v>
      </c>
      <c r="W16" s="14" t="str">
        <f>CONCATENATE(O18)</f>
        <v>,,,,,,,,,</v>
      </c>
      <c r="Y16" s="115"/>
      <c r="Z16" s="9" t="s">
        <v>98</v>
      </c>
      <c r="AA16" s="14" t="str">
        <f>CONCATENATE(O21)</f>
        <v>,,,,,,,,,</v>
      </c>
      <c r="AC16" s="115"/>
      <c r="AD16" s="9" t="s">
        <v>102</v>
      </c>
      <c r="AE16" s="14" t="str">
        <f t="shared" si="2"/>
        <v>,,,,,,,,,</v>
      </c>
    </row>
    <row r="17" spans="1:31" ht="15.95" customHeight="1" x14ac:dyDescent="0.25">
      <c r="A17" s="97" t="b">
        <f t="shared" si="0"/>
        <v>0</v>
      </c>
      <c r="B17" s="44" t="s">
        <v>92</v>
      </c>
      <c r="C17" s="44" t="s">
        <v>8</v>
      </c>
      <c r="D17" s="12"/>
      <c r="E17" s="16"/>
      <c r="F17" s="35"/>
      <c r="G17" s="35"/>
      <c r="H17" s="35"/>
      <c r="I17" s="35"/>
      <c r="J17" s="35"/>
      <c r="K17" s="35"/>
      <c r="L17" s="35"/>
      <c r="M17" s="35"/>
      <c r="N17" s="35"/>
      <c r="O17" s="14" t="str">
        <f t="shared" si="1"/>
        <v>,,,,,,,,,</v>
      </c>
      <c r="Q17" s="115"/>
      <c r="R17" s="10" t="s">
        <v>6</v>
      </c>
      <c r="S17" s="14" t="str">
        <f>CONCATENATE(O25)</f>
        <v>,,,,,,,,,</v>
      </c>
      <c r="U17" s="115"/>
      <c r="V17" s="10" t="s">
        <v>10</v>
      </c>
      <c r="W17" s="14" t="str">
        <f>CONCATENATE(O24)</f>
        <v>,,,,,,,,,</v>
      </c>
      <c r="Y17" s="115"/>
      <c r="Z17" s="9" t="s">
        <v>99</v>
      </c>
      <c r="AA17" s="14" t="str">
        <f>CONCATENATE(O12)</f>
        <v>,,,,,,,,,</v>
      </c>
      <c r="AC17" s="115"/>
      <c r="AD17" s="9" t="s">
        <v>92</v>
      </c>
      <c r="AE17" s="14" t="str">
        <f t="shared" si="2"/>
        <v>,,,,,,,,,</v>
      </c>
    </row>
    <row r="18" spans="1:31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12"/>
      <c r="E18" s="16"/>
      <c r="F18" s="35"/>
      <c r="G18" s="35"/>
      <c r="H18" s="35"/>
      <c r="I18" s="35"/>
      <c r="J18" s="35"/>
      <c r="K18" s="35"/>
      <c r="L18" s="35"/>
      <c r="M18" s="35"/>
      <c r="N18" s="35"/>
      <c r="O18" s="14" t="str">
        <f t="shared" si="1"/>
        <v>,,,,,,,,,</v>
      </c>
      <c r="Q18" s="115"/>
      <c r="R18" s="10" t="s">
        <v>16</v>
      </c>
      <c r="S18" s="14" t="str">
        <f>CONCATENATE(O18)</f>
        <v>,,,,,,,,,</v>
      </c>
      <c r="U18" s="115"/>
      <c r="V18" s="10" t="s">
        <v>7</v>
      </c>
      <c r="W18" s="14" t="str">
        <f>CONCATENATE(O5)</f>
        <v>,,,,,,,,,</v>
      </c>
      <c r="Y18" s="115"/>
      <c r="Z18" s="9" t="s">
        <v>100</v>
      </c>
      <c r="AA18" s="14" t="str">
        <f>CONCATENATE(O18)</f>
        <v>,,,,,,,,,</v>
      </c>
      <c r="AC18" s="115"/>
      <c r="AD18" s="9" t="s">
        <v>100</v>
      </c>
      <c r="AE18" s="14" t="str">
        <f t="shared" si="2"/>
        <v>,,,,,,,,,</v>
      </c>
    </row>
    <row r="19" spans="1:31" ht="15.95" customHeight="1" x14ac:dyDescent="0.25">
      <c r="A19" s="97" t="b">
        <f t="shared" si="0"/>
        <v>0</v>
      </c>
      <c r="B19" s="44" t="s">
        <v>95</v>
      </c>
      <c r="C19" s="44" t="s">
        <v>11</v>
      </c>
      <c r="D19" s="12"/>
      <c r="E19" s="16"/>
      <c r="F19" s="35"/>
      <c r="G19" s="35"/>
      <c r="H19" s="35"/>
      <c r="I19" s="35"/>
      <c r="J19" s="35"/>
      <c r="K19" s="35"/>
      <c r="L19" s="35"/>
      <c r="M19" s="35"/>
      <c r="N19" s="35"/>
      <c r="O19" s="14" t="str">
        <f t="shared" si="1"/>
        <v>,,,,,,,,,</v>
      </c>
      <c r="Q19" s="115"/>
      <c r="R19" s="10" t="s">
        <v>9</v>
      </c>
      <c r="S19" s="14" t="str">
        <f>CONCATENATE(O7)</f>
        <v>,,,,,,,,,</v>
      </c>
      <c r="U19" s="115"/>
      <c r="V19" s="10" t="s">
        <v>6</v>
      </c>
      <c r="W19" s="14" t="str">
        <f>CONCATENATE(O25)</f>
        <v>,,,,,,,,,</v>
      </c>
      <c r="Y19" s="115"/>
      <c r="Z19" s="9" t="s">
        <v>101</v>
      </c>
      <c r="AA19" s="14" t="str">
        <f>CONCATENATE(O15)</f>
        <v>,,,,,,,,,</v>
      </c>
      <c r="AC19" s="115"/>
      <c r="AD19" s="9" t="s">
        <v>95</v>
      </c>
      <c r="AE19" s="14" t="str">
        <f t="shared" si="2"/>
        <v>,,,,,,,,,</v>
      </c>
    </row>
    <row r="20" spans="1:31" ht="15.95" customHeight="1" x14ac:dyDescent="0.25">
      <c r="A20" s="97" t="b">
        <f t="shared" si="0"/>
        <v>0</v>
      </c>
      <c r="B20" s="75" t="s">
        <v>106</v>
      </c>
      <c r="C20" s="44" t="s">
        <v>24</v>
      </c>
      <c r="D20" s="12"/>
      <c r="E20" s="16"/>
      <c r="F20" s="35"/>
      <c r="G20" s="35"/>
      <c r="H20" s="35"/>
      <c r="I20" s="35"/>
      <c r="J20" s="35"/>
      <c r="K20" s="35"/>
      <c r="L20" s="35"/>
      <c r="M20" s="35"/>
      <c r="N20" s="35"/>
      <c r="O20" s="14" t="str">
        <f t="shared" si="1"/>
        <v>,,,,,,,,,</v>
      </c>
      <c r="Q20" s="115"/>
      <c r="R20" s="10" t="s">
        <v>8</v>
      </c>
      <c r="S20" s="14" t="str">
        <f>CONCATENATE(O17)</f>
        <v>,,,,,,,,,</v>
      </c>
      <c r="U20" s="115"/>
      <c r="V20" s="6" t="s">
        <v>19</v>
      </c>
      <c r="W20" s="2" t="s">
        <v>53</v>
      </c>
      <c r="Y20" s="115"/>
      <c r="Z20" s="9" t="s">
        <v>102</v>
      </c>
      <c r="AA20" s="14" t="str">
        <f>CONCATENATE(O16)</f>
        <v>,,,,,,,,,</v>
      </c>
      <c r="AC20" s="115"/>
      <c r="AD20" s="9" t="s">
        <v>98</v>
      </c>
      <c r="AE20" s="14" t="str">
        <f>CONCATENATE(O21)</f>
        <v>,,,,,,,,,</v>
      </c>
    </row>
    <row r="21" spans="1:31" ht="15.95" customHeight="1" x14ac:dyDescent="0.25">
      <c r="A21" s="97" t="b">
        <f t="shared" si="0"/>
        <v>0</v>
      </c>
      <c r="B21" s="44" t="s">
        <v>98</v>
      </c>
      <c r="C21" s="44" t="s">
        <v>14</v>
      </c>
      <c r="D21" s="12"/>
      <c r="E21" s="16"/>
      <c r="F21" s="35"/>
      <c r="G21" s="35"/>
      <c r="H21" s="35"/>
      <c r="I21" s="35"/>
      <c r="J21" s="35"/>
      <c r="K21" s="35"/>
      <c r="L21" s="35"/>
      <c r="M21" s="35"/>
      <c r="N21" s="35"/>
      <c r="O21" s="14" t="str">
        <f t="shared" si="1"/>
        <v>,,,,,,,,,</v>
      </c>
      <c r="Q21" s="115"/>
      <c r="R21" s="6" t="s">
        <v>19</v>
      </c>
      <c r="S21" s="2" t="s">
        <v>53</v>
      </c>
      <c r="U21" s="115"/>
      <c r="V21" s="10" t="s">
        <v>5</v>
      </c>
      <c r="W21" s="14" t="str">
        <f>CONCATENATE(O6)</f>
        <v>,,,,,,,,,</v>
      </c>
      <c r="Y21" s="115"/>
      <c r="Z21" s="6" t="s">
        <v>19</v>
      </c>
      <c r="AA21" s="2" t="s">
        <v>53</v>
      </c>
      <c r="AC21" s="115"/>
      <c r="AD21" s="9" t="s">
        <v>87</v>
      </c>
      <c r="AE21" s="14" t="str">
        <f>CONCATENATE(O22)</f>
        <v>,,,,,,,,,</v>
      </c>
    </row>
    <row r="22" spans="1:31" ht="15.75" customHeight="1" x14ac:dyDescent="0.25">
      <c r="A22" s="97" t="b">
        <f t="shared" si="0"/>
        <v>0</v>
      </c>
      <c r="B22" s="44" t="s">
        <v>87</v>
      </c>
      <c r="C22" s="44" t="s">
        <v>3</v>
      </c>
      <c r="D22" s="12"/>
      <c r="E22" s="16"/>
      <c r="F22" s="35"/>
      <c r="G22" s="35"/>
      <c r="H22" s="35"/>
      <c r="I22" s="35"/>
      <c r="J22" s="35"/>
      <c r="K22" s="35"/>
      <c r="L22" s="35"/>
      <c r="M22" s="35"/>
      <c r="N22" s="35"/>
      <c r="O22" s="14" t="str">
        <f t="shared" si="1"/>
        <v>,,,,,,,,,</v>
      </c>
      <c r="Q22" s="115"/>
      <c r="R22" s="10" t="s">
        <v>5</v>
      </c>
      <c r="S22" s="14" t="str">
        <f>CONCATENATE(O6)</f>
        <v>,,,,,,,,,</v>
      </c>
      <c r="U22" s="115"/>
      <c r="V22" s="10" t="s">
        <v>4</v>
      </c>
      <c r="W22" s="14" t="str">
        <f>CONCATENATE(O4)</f>
        <v>,,,,,,,,,</v>
      </c>
      <c r="Y22" s="115"/>
      <c r="Z22" s="25" t="s">
        <v>131</v>
      </c>
      <c r="AA22" s="27" t="str">
        <f>CONCATENATE(O8)</f>
        <v>,,,,,,,,,</v>
      </c>
      <c r="AC22" s="115"/>
      <c r="AD22" s="9" t="s">
        <v>107</v>
      </c>
      <c r="AE22" s="14" t="str">
        <f>CONCATENATE(O23)</f>
        <v>,,,,,,,,,</v>
      </c>
    </row>
    <row r="23" spans="1:31" ht="15.75" customHeight="1" x14ac:dyDescent="0.25">
      <c r="A23" s="97" t="b">
        <f t="shared" si="0"/>
        <v>0</v>
      </c>
      <c r="B23" s="44" t="s">
        <v>107</v>
      </c>
      <c r="C23" s="44" t="s">
        <v>25</v>
      </c>
      <c r="D23" s="12"/>
      <c r="E23" s="16"/>
      <c r="F23" s="35"/>
      <c r="G23" s="35"/>
      <c r="H23" s="35"/>
      <c r="I23" s="35"/>
      <c r="J23" s="35"/>
      <c r="K23" s="35"/>
      <c r="L23" s="35"/>
      <c r="M23" s="35"/>
      <c r="N23" s="35"/>
      <c r="O23" s="14" t="str">
        <f t="shared" si="1"/>
        <v>,,,,,,,,,</v>
      </c>
      <c r="Q23" s="115"/>
      <c r="R23" s="10" t="s">
        <v>4</v>
      </c>
      <c r="S23" s="14" t="str">
        <f>CONCATENATE(O4)</f>
        <v>,,,,,,,,,</v>
      </c>
      <c r="U23" s="115"/>
      <c r="V23" s="10" t="s">
        <v>3</v>
      </c>
      <c r="W23" s="14" t="str">
        <f>CONCATENATE(O22)</f>
        <v>,,,,,,,,,</v>
      </c>
      <c r="Y23" s="115"/>
      <c r="Z23" s="25" t="s">
        <v>108</v>
      </c>
      <c r="AA23" s="27" t="str">
        <f>CONCATENATE(O11)</f>
        <v>,,,,,,,,,</v>
      </c>
      <c r="AC23" s="115"/>
      <c r="AD23" s="6" t="s">
        <v>19</v>
      </c>
      <c r="AE23" s="2" t="s">
        <v>53</v>
      </c>
    </row>
    <row r="24" spans="1:31" ht="15.75" customHeight="1" x14ac:dyDescent="0.25">
      <c r="A24" s="97" t="b">
        <f t="shared" si="0"/>
        <v>0</v>
      </c>
      <c r="B24" s="44" t="s">
        <v>94</v>
      </c>
      <c r="C24" s="44" t="s">
        <v>10</v>
      </c>
      <c r="D24" s="12"/>
      <c r="E24" s="16"/>
      <c r="F24" s="35"/>
      <c r="G24" s="35"/>
      <c r="H24" s="35"/>
      <c r="I24" s="35"/>
      <c r="J24" s="35"/>
      <c r="K24" s="35"/>
      <c r="L24" s="35"/>
      <c r="M24" s="35"/>
      <c r="N24" s="35"/>
      <c r="O24" s="14" t="str">
        <f t="shared" si="1"/>
        <v>,,,,,,,,,</v>
      </c>
      <c r="Q24" s="115"/>
      <c r="R24" s="10" t="s">
        <v>3</v>
      </c>
      <c r="S24" s="14" t="str">
        <f>CONCATENATE(O22)</f>
        <v>,,,,,,,,,</v>
      </c>
      <c r="U24" s="115"/>
      <c r="V24" s="25" t="s">
        <v>131</v>
      </c>
      <c r="W24" s="27" t="str">
        <f>CONCATENATE(O8)</f>
        <v>,,,,,,,,,</v>
      </c>
      <c r="Y24" s="115"/>
      <c r="Z24" s="25" t="s">
        <v>132</v>
      </c>
      <c r="AA24" s="27" t="str">
        <f>CONCATENATE(O13)</f>
        <v>,,,,,,,,,</v>
      </c>
      <c r="AC24" s="115"/>
      <c r="AD24" s="9" t="s">
        <v>90</v>
      </c>
      <c r="AE24" s="14" t="str">
        <f>CONCATENATE(O25)</f>
        <v>,,,,,,,,,</v>
      </c>
    </row>
    <row r="25" spans="1:31" ht="15.75" customHeight="1" x14ac:dyDescent="0.25">
      <c r="A25" s="97" t="b">
        <f t="shared" si="0"/>
        <v>0</v>
      </c>
      <c r="B25" s="44" t="s">
        <v>90</v>
      </c>
      <c r="C25" s="44" t="s">
        <v>6</v>
      </c>
      <c r="D25" s="12"/>
      <c r="E25" s="16"/>
      <c r="F25" s="35"/>
      <c r="G25" s="35"/>
      <c r="H25" s="35"/>
      <c r="I25" s="35"/>
      <c r="J25" s="35"/>
      <c r="K25" s="35"/>
      <c r="L25" s="35"/>
      <c r="M25" s="35"/>
      <c r="N25" s="35"/>
      <c r="O25" s="14" t="str">
        <f t="shared" si="1"/>
        <v>,,,,,,,,,</v>
      </c>
      <c r="Q25" s="115"/>
      <c r="R25" s="10" t="s">
        <v>26</v>
      </c>
      <c r="S25" s="14" t="str">
        <f>CONCATENATE(O11)</f>
        <v>,,,,,,,,,</v>
      </c>
      <c r="U25" s="115"/>
      <c r="V25" s="25" t="s">
        <v>132</v>
      </c>
      <c r="W25" s="27" t="str">
        <f>CONCATENATE(O13)</f>
        <v>,,,,,,,,,</v>
      </c>
      <c r="Y25" s="115"/>
      <c r="Z25" s="25" t="s">
        <v>107</v>
      </c>
      <c r="AA25" s="27" t="str">
        <f>CONCATENATE(O23)</f>
        <v>,,,,,,,,,</v>
      </c>
      <c r="AC25" s="115"/>
      <c r="AD25" s="9" t="s">
        <v>106</v>
      </c>
      <c r="AE25" s="14" t="str">
        <f>CONCATENATE(O20)</f>
        <v>,,,,,,,,,</v>
      </c>
    </row>
    <row r="26" spans="1:31" ht="15.75" customHeight="1" x14ac:dyDescent="0.25">
      <c r="A26" s="68"/>
      <c r="B26" s="68"/>
      <c r="C26" s="69"/>
      <c r="D26" s="70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68"/>
      <c r="Q26" s="115"/>
      <c r="R26" s="25" t="s">
        <v>131</v>
      </c>
      <c r="S26" s="27" t="str">
        <f>CONCATENATE(O8)</f>
        <v>,,,,,,,,,</v>
      </c>
      <c r="U26" s="115"/>
      <c r="V26" s="25" t="s">
        <v>106</v>
      </c>
      <c r="W26" s="27" t="str">
        <f>CONCATENATE(O20)</f>
        <v>,,,,,,,,,</v>
      </c>
      <c r="Y26" s="115"/>
      <c r="Z26" s="25" t="s">
        <v>106</v>
      </c>
      <c r="AA26" s="27" t="str">
        <f>CONCATENATE(O20)</f>
        <v>,,,,,,,,,</v>
      </c>
      <c r="AC26" s="115"/>
      <c r="AD26" s="9" t="s">
        <v>94</v>
      </c>
      <c r="AE26" s="14" t="str">
        <f>CONCATENATE(O24)</f>
        <v>,,,,,,,,,</v>
      </c>
    </row>
    <row r="27" spans="1:31" ht="15.75" customHeight="1" x14ac:dyDescent="0.25">
      <c r="A27" s="105" t="s">
        <v>319</v>
      </c>
      <c r="F27" s="104"/>
      <c r="G27" s="106" t="s">
        <v>320</v>
      </c>
      <c r="M27" s="73"/>
      <c r="N27" s="73"/>
      <c r="O27" s="68"/>
      <c r="Q27" s="115"/>
      <c r="R27" s="25" t="s">
        <v>132</v>
      </c>
      <c r="S27" s="27" t="str">
        <f>CONCATENATE(O13)</f>
        <v>,,,,,,,,,</v>
      </c>
      <c r="U27" s="52"/>
      <c r="V27" s="66"/>
      <c r="W27" s="68"/>
      <c r="Y27" s="52"/>
      <c r="Z27" s="74"/>
      <c r="AA27" s="68"/>
      <c r="AC27" s="115"/>
      <c r="AD27" s="3" t="s">
        <v>114</v>
      </c>
      <c r="AE27" s="2" t="s">
        <v>53</v>
      </c>
    </row>
    <row r="28" spans="1:31" ht="15.75" customHeight="1" x14ac:dyDescent="0.25">
      <c r="A28" s="68"/>
      <c r="B28" s="68"/>
      <c r="C28" s="69"/>
      <c r="D28" s="70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68"/>
      <c r="Q28" s="52"/>
      <c r="R28" s="66"/>
      <c r="S28" s="68"/>
      <c r="U28" s="52"/>
      <c r="V28" s="66"/>
      <c r="W28" s="68"/>
      <c r="Y28" s="52"/>
      <c r="Z28" s="74"/>
      <c r="AA28" s="68"/>
      <c r="AC28" s="115"/>
      <c r="AD28" s="3" t="s">
        <v>133</v>
      </c>
      <c r="AE28" s="2" t="s">
        <v>53</v>
      </c>
    </row>
    <row r="29" spans="1:31" x14ac:dyDescent="0.25">
      <c r="Q29" s="52"/>
      <c r="R29" s="66"/>
      <c r="S29" s="68"/>
    </row>
  </sheetData>
  <sheetProtection algorithmName="SHA-512" hashValue="ir9VUfCYaSMXhW4Hrfe7/r6ldkXktNytSGQpZDqTDwaTC9YruReimctWpOsGNg2EVtirZEvoeoC6vPvY4LMscw==" saltValue="U19EvuQb+478NInB6NuvSw==" spinCount="100000" sheet="1" objects="1" scenarios="1"/>
  <protectedRanges>
    <protectedRange sqref="D2:N25" name="Диапазон1"/>
  </protectedRanges>
  <mergeCells count="5">
    <mergeCell ref="A1:C1"/>
    <mergeCell ref="AC1:AC28"/>
    <mergeCell ref="Q1:Q27"/>
    <mergeCell ref="U1:U26"/>
    <mergeCell ref="Y1:Y26"/>
  </mergeCells>
  <conditionalFormatting sqref="A2:A25">
    <cfRule type="containsText" dxfId="45" priority="2" operator="containsText" text="ЛОЖЬ">
      <formula>NOT(ISERROR(SEARCH("ЛОЖЬ",A2)))</formula>
    </cfRule>
  </conditionalFormatting>
  <conditionalFormatting sqref="A2:A25">
    <cfRule type="containsText" dxfId="4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W6 AA10 S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29"/>
  <sheetViews>
    <sheetView zoomScale="80" zoomScaleNormal="80" workbookViewId="0">
      <pane xSplit="7" topLeftCell="H1" activePane="topRight" state="frozen"/>
      <selection activeCell="M39" sqref="M39"/>
      <selection pane="topRight" activeCell="N28" sqref="N28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7109375" style="1" customWidth="1"/>
    <col min="13" max="13" width="18.7109375" style="1" customWidth="1"/>
    <col min="14" max="14" width="5.140625" customWidth="1"/>
    <col min="15" max="15" width="9.140625" customWidth="1"/>
    <col min="16" max="16" width="11.7109375" customWidth="1"/>
    <col min="17" max="18" width="9.7109375" customWidth="1"/>
    <col min="19" max="19" width="18.7109375" customWidth="1"/>
    <col min="20" max="20" width="9.140625" style="1"/>
    <col min="21" max="21" width="11.7109375" style="1" customWidth="1"/>
    <col min="22" max="23" width="9.7109375" style="1" customWidth="1"/>
    <col min="24" max="24" width="18.7109375" style="1" customWidth="1"/>
    <col min="25" max="25" width="5.140625" style="1" customWidth="1"/>
    <col min="26" max="26" width="9.140625" style="1"/>
    <col min="27" max="27" width="11.7109375" style="1" customWidth="1"/>
    <col min="28" max="29" width="9.140625" style="1"/>
    <col min="30" max="30" width="18.7109375" style="1" customWidth="1"/>
    <col min="31" max="31" width="5.140625" style="1" customWidth="1"/>
    <col min="32" max="32" width="9.140625" style="1"/>
    <col min="33" max="33" width="11.7109375" style="1" customWidth="1"/>
    <col min="34" max="35" width="9.140625" style="1"/>
    <col min="36" max="36" width="18.7109375" style="1" customWidth="1"/>
    <col min="37" max="37" width="5.140625" style="1" customWidth="1"/>
    <col min="38" max="16384" width="9.140625" style="1"/>
  </cols>
  <sheetData>
    <row r="1" spans="1:36" ht="15.95" customHeight="1" x14ac:dyDescent="0.25">
      <c r="A1" s="116" t="s">
        <v>42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325</v>
      </c>
      <c r="P1" s="5" t="s">
        <v>20</v>
      </c>
      <c r="Q1" s="5" t="s">
        <v>73</v>
      </c>
      <c r="R1" s="5" t="s">
        <v>72</v>
      </c>
      <c r="S1" s="15" t="s">
        <v>21</v>
      </c>
      <c r="T1" s="121" t="s">
        <v>61</v>
      </c>
      <c r="U1" s="5" t="s">
        <v>20</v>
      </c>
      <c r="V1" s="5" t="s">
        <v>73</v>
      </c>
      <c r="W1" s="5" t="s">
        <v>72</v>
      </c>
      <c r="X1" s="15" t="s">
        <v>21</v>
      </c>
      <c r="Z1" s="115" t="s">
        <v>136</v>
      </c>
      <c r="AA1" s="5" t="s">
        <v>20</v>
      </c>
      <c r="AB1" s="5" t="s">
        <v>73</v>
      </c>
      <c r="AC1" s="5" t="s">
        <v>72</v>
      </c>
      <c r="AD1" s="15" t="s">
        <v>21</v>
      </c>
      <c r="AF1" s="115" t="s">
        <v>211</v>
      </c>
      <c r="AG1" s="5" t="s">
        <v>20</v>
      </c>
      <c r="AH1" s="5" t="s">
        <v>73</v>
      </c>
      <c r="AI1" s="5" t="s">
        <v>72</v>
      </c>
      <c r="AJ1" s="15" t="s">
        <v>21</v>
      </c>
    </row>
    <row r="2" spans="1:36" ht="15.95" customHeight="1" x14ac:dyDescent="0.25">
      <c r="A2" s="97" t="b">
        <f>OR(B2=D2,C2=D2)</f>
        <v>0</v>
      </c>
      <c r="B2" s="43" t="s">
        <v>84</v>
      </c>
      <c r="C2" s="43" t="s">
        <v>0</v>
      </c>
      <c r="D2" s="98"/>
      <c r="E2" s="13"/>
      <c r="F2" s="34"/>
      <c r="G2" s="14" t="str">
        <f>CONCATENATE(E2,",",F2)</f>
        <v>,</v>
      </c>
      <c r="I2" s="115"/>
      <c r="J2" s="10" t="s">
        <v>1</v>
      </c>
      <c r="K2" s="17" t="str">
        <f>CONCATENATE(E3)</f>
        <v/>
      </c>
      <c r="L2" s="17" t="str">
        <f>CONCATENATE(F3)</f>
        <v/>
      </c>
      <c r="M2" s="14" t="str">
        <f>CONCATENATE(K2,",",L2)</f>
        <v>,</v>
      </c>
      <c r="O2" s="115"/>
      <c r="P2" s="108" t="s">
        <v>1</v>
      </c>
      <c r="Q2" s="17" t="str">
        <f>CONCATENATE(E3)</f>
        <v/>
      </c>
      <c r="R2" s="17" t="str">
        <f>CONCATENATE(F3)</f>
        <v/>
      </c>
      <c r="S2" s="14" t="str">
        <f t="shared" ref="S2:S5" si="0">CONCATENATE(Q2,",",R2)</f>
        <v>,</v>
      </c>
      <c r="T2" s="121"/>
      <c r="U2" s="10" t="s">
        <v>14</v>
      </c>
      <c r="V2" s="17" t="str">
        <f>CONCATENATE(E16)</f>
        <v/>
      </c>
      <c r="W2" s="17" t="str">
        <f>CONCATENATE(F16)</f>
        <v/>
      </c>
      <c r="X2" s="14" t="str">
        <f>CONCATENATE(V2,",",W2)</f>
        <v>,</v>
      </c>
      <c r="Z2" s="115"/>
      <c r="AA2" s="8" t="s">
        <v>84</v>
      </c>
      <c r="AB2" s="17" t="str">
        <f>CONCATENATE(E2)</f>
        <v/>
      </c>
      <c r="AC2" s="17" t="str">
        <f>CONCATENATE(F2)</f>
        <v/>
      </c>
      <c r="AD2" s="14" t="str">
        <f t="shared" ref="AD2:AD7" si="1">CONCATENATE(AB2,",",AC2)</f>
        <v>,</v>
      </c>
      <c r="AF2" s="115"/>
      <c r="AG2" s="8" t="s">
        <v>84</v>
      </c>
      <c r="AH2" s="17" t="str">
        <f>CONCATENATE(E2)</f>
        <v/>
      </c>
      <c r="AI2" s="17" t="str">
        <f>CONCATENATE(F2)</f>
        <v/>
      </c>
      <c r="AJ2" s="14" t="str">
        <f t="shared" ref="AJ2" si="2">CONCATENATE(AH2,",",AI2)</f>
        <v>,</v>
      </c>
    </row>
    <row r="3" spans="1:36" ht="15.95" customHeight="1" x14ac:dyDescent="0.25">
      <c r="A3" s="97" t="b">
        <f t="shared" ref="A3:A21" si="3">OR(B3=D3,C3=D3)</f>
        <v>0</v>
      </c>
      <c r="B3" s="44" t="s">
        <v>85</v>
      </c>
      <c r="C3" s="44" t="s">
        <v>1</v>
      </c>
      <c r="D3" s="98"/>
      <c r="E3" s="13"/>
      <c r="F3" s="34"/>
      <c r="G3" s="14" t="str">
        <f t="shared" ref="G3:G21" si="4">CONCATENATE(E3,",",F3)</f>
        <v>,</v>
      </c>
      <c r="I3" s="115"/>
      <c r="J3" s="10" t="s">
        <v>17</v>
      </c>
      <c r="K3" s="17" t="str">
        <f>CONCATENATE(E19)</f>
        <v/>
      </c>
      <c r="L3" s="17" t="str">
        <f>CONCATENATE(F19)</f>
        <v/>
      </c>
      <c r="M3" s="14" t="str">
        <f t="shared" ref="M3:M24" si="5">CONCATENATE(K3,",",L3)</f>
        <v>,</v>
      </c>
      <c r="O3" s="115"/>
      <c r="P3" s="10" t="s">
        <v>17</v>
      </c>
      <c r="Q3" s="17" t="str">
        <f>CONCATENATE(E19)</f>
        <v/>
      </c>
      <c r="R3" s="17" t="str">
        <f>CONCATENATE(F19)</f>
        <v/>
      </c>
      <c r="S3" s="14" t="str">
        <f t="shared" si="0"/>
        <v>,</v>
      </c>
      <c r="T3" s="121"/>
      <c r="U3" s="10" t="s">
        <v>18</v>
      </c>
      <c r="V3" s="17" t="str">
        <f>CONCATENATE(E20)</f>
        <v/>
      </c>
      <c r="W3" s="17" t="str">
        <f>CONCATENATE(F20)</f>
        <v/>
      </c>
      <c r="X3" s="14" t="str">
        <f t="shared" ref="X3:X23" si="6">CONCATENATE(V3,",",W3)</f>
        <v>,</v>
      </c>
      <c r="Z3" s="115"/>
      <c r="AA3" s="9" t="s">
        <v>85</v>
      </c>
      <c r="AB3" s="17" t="str">
        <f>CONCATENATE(E3)</f>
        <v/>
      </c>
      <c r="AC3" s="17" t="str">
        <f>CONCATENATE(F3)</f>
        <v/>
      </c>
      <c r="AD3" s="14" t="str">
        <f t="shared" si="1"/>
        <v>,</v>
      </c>
      <c r="AF3" s="115"/>
      <c r="AG3" s="9" t="s">
        <v>85</v>
      </c>
      <c r="AH3" s="17" t="str">
        <f>CONCATENATE(E3)</f>
        <v/>
      </c>
      <c r="AI3" s="17" t="str">
        <f>CONCATENATE(F3)</f>
        <v/>
      </c>
      <c r="AJ3" s="14" t="str">
        <f t="shared" ref="AJ3:AJ26" si="7">CONCATENATE(AH3,",",AI3)</f>
        <v>,</v>
      </c>
    </row>
    <row r="4" spans="1:36" ht="15.95" customHeight="1" x14ac:dyDescent="0.25">
      <c r="A4" s="97" t="b">
        <f t="shared" si="3"/>
        <v>0</v>
      </c>
      <c r="B4" s="44" t="s">
        <v>86</v>
      </c>
      <c r="C4" s="44" t="s">
        <v>2</v>
      </c>
      <c r="D4" s="98"/>
      <c r="E4" s="13"/>
      <c r="F4" s="34"/>
      <c r="G4" s="14" t="str">
        <f t="shared" si="4"/>
        <v>,</v>
      </c>
      <c r="I4" s="115"/>
      <c r="J4" s="10" t="s">
        <v>13</v>
      </c>
      <c r="K4" s="17" t="str">
        <f>CONCATENATE(E15)</f>
        <v/>
      </c>
      <c r="L4" s="17" t="str">
        <f>CONCATENATE(F15)</f>
        <v/>
      </c>
      <c r="M4" s="14" t="str">
        <f t="shared" si="5"/>
        <v>,</v>
      </c>
      <c r="O4" s="115"/>
      <c r="P4" s="10" t="s">
        <v>13</v>
      </c>
      <c r="Q4" s="17" t="str">
        <f>CONCATENATE(E15)</f>
        <v/>
      </c>
      <c r="R4" s="17" t="str">
        <f>CONCATENATE(F15)</f>
        <v/>
      </c>
      <c r="S4" s="14" t="str">
        <f t="shared" si="0"/>
        <v>,</v>
      </c>
      <c r="T4" s="121"/>
      <c r="U4" s="10" t="s">
        <v>8</v>
      </c>
      <c r="V4" s="17" t="str">
        <f>CONCATENATE(E10)</f>
        <v/>
      </c>
      <c r="W4" s="17" t="str">
        <f>CONCATENATE(F10)</f>
        <v/>
      </c>
      <c r="X4" s="14" t="str">
        <f t="shared" si="6"/>
        <v>,</v>
      </c>
      <c r="Z4" s="115"/>
      <c r="AA4" s="9" t="s">
        <v>88</v>
      </c>
      <c r="AB4" s="17" t="str">
        <f>CONCATENATE(E6)</f>
        <v/>
      </c>
      <c r="AC4" s="17" t="str">
        <f>CONCATENATE(F6)</f>
        <v/>
      </c>
      <c r="AD4" s="14" t="str">
        <f t="shared" si="1"/>
        <v>,</v>
      </c>
      <c r="AF4" s="115"/>
      <c r="AG4" s="9" t="s">
        <v>88</v>
      </c>
      <c r="AH4" s="17" t="str">
        <f>CONCATENATE(E6)</f>
        <v/>
      </c>
      <c r="AI4" s="17" t="str">
        <f>CONCATENATE(F6)</f>
        <v/>
      </c>
      <c r="AJ4" s="14" t="str">
        <f t="shared" si="7"/>
        <v>,</v>
      </c>
    </row>
    <row r="5" spans="1:36" ht="15.95" customHeight="1" x14ac:dyDescent="0.25">
      <c r="A5" s="97" t="b">
        <f t="shared" si="3"/>
        <v>0</v>
      </c>
      <c r="B5" s="44" t="s">
        <v>87</v>
      </c>
      <c r="C5" s="44" t="s">
        <v>3</v>
      </c>
      <c r="D5" s="98"/>
      <c r="E5" s="13"/>
      <c r="F5" s="34"/>
      <c r="G5" s="14" t="str">
        <f t="shared" si="4"/>
        <v>,</v>
      </c>
      <c r="I5" s="115"/>
      <c r="J5" s="10" t="s">
        <v>15</v>
      </c>
      <c r="K5" s="17" t="str">
        <f>CONCATENATE(E17)</f>
        <v/>
      </c>
      <c r="L5" s="17" t="str">
        <f>CONCATENATE(F17)</f>
        <v/>
      </c>
      <c r="M5" s="14" t="str">
        <f t="shared" si="5"/>
        <v>,</v>
      </c>
      <c r="O5" s="115"/>
      <c r="P5" s="10" t="s">
        <v>15</v>
      </c>
      <c r="Q5" s="17" t="str">
        <f>CONCATENATE(E17)</f>
        <v/>
      </c>
      <c r="R5" s="17" t="str">
        <f>CONCATENATE(F17)</f>
        <v/>
      </c>
      <c r="S5" s="14" t="str">
        <f t="shared" si="0"/>
        <v>,</v>
      </c>
      <c r="T5" s="121"/>
      <c r="U5" s="10" t="s">
        <v>15</v>
      </c>
      <c r="V5" s="17" t="str">
        <f>CONCATENATE(E17)</f>
        <v/>
      </c>
      <c r="W5" s="17" t="str">
        <f>CONCATENATE(F17)</f>
        <v/>
      </c>
      <c r="X5" s="14" t="str">
        <f t="shared" si="6"/>
        <v>,</v>
      </c>
      <c r="Z5" s="115"/>
      <c r="AA5" s="9" t="s">
        <v>91</v>
      </c>
      <c r="AB5" s="17" t="str">
        <f>CONCATENATE(E9)</f>
        <v/>
      </c>
      <c r="AC5" s="17" t="str">
        <f>CONCATENATE(F9)</f>
        <v/>
      </c>
      <c r="AD5" s="14" t="str">
        <f t="shared" si="1"/>
        <v>,</v>
      </c>
      <c r="AF5" s="115"/>
      <c r="AG5" s="9" t="s">
        <v>91</v>
      </c>
      <c r="AH5" s="17" t="str">
        <f>CONCATENATE(E9)</f>
        <v/>
      </c>
      <c r="AI5" s="17" t="str">
        <f>CONCATENATE(F9)</f>
        <v/>
      </c>
      <c r="AJ5" s="14" t="str">
        <f t="shared" si="7"/>
        <v>,</v>
      </c>
    </row>
    <row r="6" spans="1:36" ht="15.95" customHeight="1" x14ac:dyDescent="0.25">
      <c r="A6" s="97" t="b">
        <f t="shared" si="3"/>
        <v>0</v>
      </c>
      <c r="B6" s="44" t="s">
        <v>88</v>
      </c>
      <c r="C6" s="44" t="s">
        <v>4</v>
      </c>
      <c r="D6" s="98"/>
      <c r="E6" s="13"/>
      <c r="F6" s="34"/>
      <c r="G6" s="14" t="str">
        <f t="shared" si="4"/>
        <v>,</v>
      </c>
      <c r="I6" s="115"/>
      <c r="J6" s="10" t="s">
        <v>11</v>
      </c>
      <c r="K6" s="17" t="str">
        <f>CONCATENATE(E13)</f>
        <v/>
      </c>
      <c r="L6" s="17" t="str">
        <f>CONCATENATE(F13)</f>
        <v/>
      </c>
      <c r="M6" s="14" t="str">
        <f t="shared" si="5"/>
        <v>,</v>
      </c>
      <c r="O6" s="115"/>
      <c r="P6" s="6" t="s">
        <v>322</v>
      </c>
      <c r="Q6" s="37" t="s">
        <v>53</v>
      </c>
      <c r="R6" s="37" t="s">
        <v>53</v>
      </c>
      <c r="S6" s="2" t="s">
        <v>53</v>
      </c>
      <c r="T6" s="121"/>
      <c r="U6" s="10" t="s">
        <v>1</v>
      </c>
      <c r="V6" s="17" t="str">
        <f>CONCATENATE(E3)</f>
        <v/>
      </c>
      <c r="W6" s="17" t="str">
        <f>CONCATENATE(F3)</f>
        <v/>
      </c>
      <c r="X6" s="14" t="str">
        <f t="shared" si="6"/>
        <v>,</v>
      </c>
      <c r="Z6" s="115"/>
      <c r="AA6" s="9" t="s">
        <v>89</v>
      </c>
      <c r="AB6" s="17" t="str">
        <f>CONCATENATE(E7)</f>
        <v/>
      </c>
      <c r="AC6" s="17" t="str">
        <f>CONCATENATE(F7)</f>
        <v/>
      </c>
      <c r="AD6" s="14" t="str">
        <f t="shared" si="1"/>
        <v>,</v>
      </c>
      <c r="AF6" s="115"/>
      <c r="AG6" s="9" t="s">
        <v>89</v>
      </c>
      <c r="AH6" s="17" t="str">
        <f>CONCATENATE(E7)</f>
        <v/>
      </c>
      <c r="AI6" s="17" t="str">
        <f>CONCATENATE(F7)</f>
        <v/>
      </c>
      <c r="AJ6" s="14" t="str">
        <f t="shared" si="7"/>
        <v>,</v>
      </c>
    </row>
    <row r="7" spans="1:36" ht="15.95" customHeight="1" x14ac:dyDescent="0.25">
      <c r="A7" s="97" t="b">
        <f t="shared" si="3"/>
        <v>0</v>
      </c>
      <c r="B7" s="44" t="s">
        <v>89</v>
      </c>
      <c r="C7" s="44" t="s">
        <v>5</v>
      </c>
      <c r="D7" s="98"/>
      <c r="E7" s="13"/>
      <c r="F7" s="34"/>
      <c r="G7" s="14" t="str">
        <f t="shared" si="4"/>
        <v>,</v>
      </c>
      <c r="I7" s="115"/>
      <c r="J7" s="6" t="s">
        <v>22</v>
      </c>
      <c r="K7" s="21" t="s">
        <v>53</v>
      </c>
      <c r="L7" s="21" t="s">
        <v>53</v>
      </c>
      <c r="M7" s="2" t="s">
        <v>53</v>
      </c>
      <c r="O7" s="115"/>
      <c r="P7" s="6" t="s">
        <v>104</v>
      </c>
      <c r="Q7" s="37" t="s">
        <v>53</v>
      </c>
      <c r="R7" s="37" t="s">
        <v>53</v>
      </c>
      <c r="S7" s="2" t="s">
        <v>53</v>
      </c>
      <c r="T7" s="121"/>
      <c r="U7" s="10" t="s">
        <v>2</v>
      </c>
      <c r="V7" s="17" t="str">
        <f>CONCATENATE(E4)</f>
        <v/>
      </c>
      <c r="W7" s="17" t="str">
        <f>CONCATENATE(F4)</f>
        <v/>
      </c>
      <c r="X7" s="14" t="str">
        <f t="shared" si="6"/>
        <v>,</v>
      </c>
      <c r="Z7" s="115"/>
      <c r="AA7" s="9" t="s">
        <v>93</v>
      </c>
      <c r="AB7" s="17" t="str">
        <f>CONCATENATE(E11)</f>
        <v/>
      </c>
      <c r="AC7" s="17" t="str">
        <f>CONCATENATE(F11)</f>
        <v/>
      </c>
      <c r="AD7" s="14" t="str">
        <f t="shared" si="1"/>
        <v>,</v>
      </c>
      <c r="AF7" s="115"/>
      <c r="AG7" s="9" t="s">
        <v>93</v>
      </c>
      <c r="AH7" s="17" t="str">
        <f>CONCATENATE(E11)</f>
        <v/>
      </c>
      <c r="AI7" s="17" t="str">
        <f>CONCATENATE(F11)</f>
        <v/>
      </c>
      <c r="AJ7" s="14" t="str">
        <f t="shared" si="7"/>
        <v>,</v>
      </c>
    </row>
    <row r="8" spans="1:36" ht="15.95" customHeight="1" x14ac:dyDescent="0.25">
      <c r="A8" s="97" t="b">
        <f t="shared" si="3"/>
        <v>0</v>
      </c>
      <c r="B8" s="44" t="s">
        <v>90</v>
      </c>
      <c r="C8" s="44" t="s">
        <v>6</v>
      </c>
      <c r="D8" s="98"/>
      <c r="E8" s="13"/>
      <c r="F8" s="34"/>
      <c r="G8" s="14" t="str">
        <f t="shared" si="4"/>
        <v>,</v>
      </c>
      <c r="I8" s="115"/>
      <c r="J8" s="10" t="s">
        <v>23</v>
      </c>
      <c r="K8" s="17" t="str">
        <f>CONCATENATE(E2)</f>
        <v/>
      </c>
      <c r="L8" s="17" t="str">
        <f>CONCATENATE(F2)</f>
        <v/>
      </c>
      <c r="M8" s="14" t="str">
        <f t="shared" si="5"/>
        <v>,</v>
      </c>
      <c r="O8" s="115"/>
      <c r="P8" s="10" t="s">
        <v>0</v>
      </c>
      <c r="Q8" s="17" t="str">
        <f>CONCATENATE(E2)</f>
        <v/>
      </c>
      <c r="R8" s="17" t="str">
        <f>CONCATENATE(F2)</f>
        <v/>
      </c>
      <c r="S8" s="14" t="str">
        <f t="shared" ref="S8:S13" si="8">CONCATENATE(Q8,",",R8)</f>
        <v>,</v>
      </c>
      <c r="T8" s="121"/>
      <c r="U8" s="10" t="s">
        <v>9</v>
      </c>
      <c r="V8" s="17" t="str">
        <f>CONCATENATE(E11)</f>
        <v/>
      </c>
      <c r="W8" s="17" t="str">
        <f>CONCATENATE(F11)</f>
        <v/>
      </c>
      <c r="X8" s="14" t="str">
        <f t="shared" si="6"/>
        <v>,</v>
      </c>
      <c r="Z8" s="115"/>
      <c r="AA8" s="3" t="s">
        <v>131</v>
      </c>
      <c r="AB8" s="47" t="s">
        <v>53</v>
      </c>
      <c r="AC8" s="48" t="s">
        <v>53</v>
      </c>
      <c r="AD8" s="2" t="s">
        <v>53</v>
      </c>
      <c r="AF8" s="115"/>
      <c r="AG8" s="3" t="s">
        <v>131</v>
      </c>
      <c r="AH8" s="47" t="s">
        <v>53</v>
      </c>
      <c r="AI8" s="48" t="s">
        <v>53</v>
      </c>
      <c r="AJ8" s="2" t="s">
        <v>53</v>
      </c>
    </row>
    <row r="9" spans="1:36" ht="15.95" customHeight="1" x14ac:dyDescent="0.25">
      <c r="A9" s="97" t="b">
        <f t="shared" si="3"/>
        <v>0</v>
      </c>
      <c r="B9" s="44" t="s">
        <v>91</v>
      </c>
      <c r="C9" s="44" t="s">
        <v>7</v>
      </c>
      <c r="D9" s="98"/>
      <c r="E9" s="13"/>
      <c r="F9" s="34"/>
      <c r="G9" s="14" t="str">
        <f t="shared" si="4"/>
        <v>,</v>
      </c>
      <c r="I9" s="115"/>
      <c r="J9" s="10" t="s">
        <v>14</v>
      </c>
      <c r="K9" s="17" t="str">
        <f>CONCATENATE(E16)</f>
        <v/>
      </c>
      <c r="L9" s="17" t="str">
        <f>CONCATENATE(F16)</f>
        <v/>
      </c>
      <c r="M9" s="14" t="str">
        <f t="shared" si="5"/>
        <v>,</v>
      </c>
      <c r="O9" s="115"/>
      <c r="P9" s="10" t="s">
        <v>14</v>
      </c>
      <c r="Q9" s="17" t="str">
        <f>CONCATENATE(E16)</f>
        <v/>
      </c>
      <c r="R9" s="17" t="str">
        <f>CONCATENATE(F16)</f>
        <v/>
      </c>
      <c r="S9" s="14" t="str">
        <f t="shared" si="8"/>
        <v>,</v>
      </c>
      <c r="T9" s="121"/>
      <c r="U9" s="10" t="s">
        <v>13</v>
      </c>
      <c r="V9" s="17" t="str">
        <f>CONCATENATE(E15)</f>
        <v/>
      </c>
      <c r="W9" s="17" t="str">
        <f>CONCATENATE(F15)</f>
        <v/>
      </c>
      <c r="X9" s="14" t="str">
        <f t="shared" si="6"/>
        <v>,</v>
      </c>
      <c r="Z9" s="115"/>
      <c r="AA9" s="9" t="s">
        <v>97</v>
      </c>
      <c r="AB9" s="17" t="str">
        <f>CONCATENATE(E15)</f>
        <v/>
      </c>
      <c r="AC9" s="17" t="str">
        <f>CONCATENATE(F15)</f>
        <v/>
      </c>
      <c r="AD9" s="14" t="str">
        <f>CONCATENATE(AB9,",",AC9)</f>
        <v>,</v>
      </c>
      <c r="AF9" s="115"/>
      <c r="AG9" s="9" t="s">
        <v>97</v>
      </c>
      <c r="AH9" s="17" t="str">
        <f>CONCATENATE(E15)</f>
        <v/>
      </c>
      <c r="AI9" s="17" t="str">
        <f>CONCATENATE(F15)</f>
        <v/>
      </c>
      <c r="AJ9" s="14" t="str">
        <f t="shared" si="7"/>
        <v>,</v>
      </c>
    </row>
    <row r="10" spans="1:36" ht="15.95" customHeight="1" x14ac:dyDescent="0.25">
      <c r="A10" s="97" t="b">
        <f t="shared" si="3"/>
        <v>0</v>
      </c>
      <c r="B10" s="44" t="s">
        <v>92</v>
      </c>
      <c r="C10" s="44" t="s">
        <v>8</v>
      </c>
      <c r="D10" s="98"/>
      <c r="E10" s="13"/>
      <c r="F10" s="34"/>
      <c r="G10" s="14" t="str">
        <f t="shared" si="4"/>
        <v>,</v>
      </c>
      <c r="I10" s="115"/>
      <c r="J10" s="10" t="s">
        <v>18</v>
      </c>
      <c r="K10" s="17" t="str">
        <f>CONCATENATE(E20)</f>
        <v/>
      </c>
      <c r="L10" s="17" t="str">
        <f>CONCATENATE(F20)</f>
        <v/>
      </c>
      <c r="M10" s="14" t="str">
        <f t="shared" si="5"/>
        <v>,</v>
      </c>
      <c r="O10" s="115"/>
      <c r="P10" s="10" t="s">
        <v>18</v>
      </c>
      <c r="Q10" s="17" t="str">
        <f>CONCATENATE(E20)</f>
        <v/>
      </c>
      <c r="R10" s="17" t="str">
        <f>CONCATENATE(F20)</f>
        <v/>
      </c>
      <c r="S10" s="14" t="str">
        <f t="shared" si="8"/>
        <v>,</v>
      </c>
      <c r="T10" s="121"/>
      <c r="U10" s="6" t="s">
        <v>26</v>
      </c>
      <c r="V10" s="21" t="s">
        <v>53</v>
      </c>
      <c r="W10" s="21" t="s">
        <v>53</v>
      </c>
      <c r="X10" s="21" t="s">
        <v>53</v>
      </c>
      <c r="Z10" s="115"/>
      <c r="AA10" s="9" t="s">
        <v>96</v>
      </c>
      <c r="AB10" s="17" t="str">
        <f>CONCATENATE(E14)</f>
        <v/>
      </c>
      <c r="AC10" s="17" t="str">
        <f>CONCATENATE(F14)</f>
        <v/>
      </c>
      <c r="AD10" s="14" t="str">
        <f>CONCATENATE(AB10,",",AC10)</f>
        <v>,</v>
      </c>
      <c r="AF10" s="115"/>
      <c r="AG10" s="9" t="s">
        <v>96</v>
      </c>
      <c r="AH10" s="17" t="str">
        <f>CONCATENATE(E14)</f>
        <v/>
      </c>
      <c r="AI10" s="17" t="str">
        <f>CONCATENATE(F14)</f>
        <v/>
      </c>
      <c r="AJ10" s="14" t="str">
        <f t="shared" si="7"/>
        <v>,</v>
      </c>
    </row>
    <row r="11" spans="1:36" ht="15.95" customHeight="1" x14ac:dyDescent="0.25">
      <c r="A11" s="97" t="b">
        <f t="shared" si="3"/>
        <v>0</v>
      </c>
      <c r="B11" s="44" t="s">
        <v>93</v>
      </c>
      <c r="C11" s="44" t="s">
        <v>9</v>
      </c>
      <c r="D11" s="98"/>
      <c r="E11" s="13"/>
      <c r="F11" s="34"/>
      <c r="G11" s="14" t="str">
        <f t="shared" si="4"/>
        <v>,</v>
      </c>
      <c r="I11" s="115"/>
      <c r="J11" s="10" t="s">
        <v>12</v>
      </c>
      <c r="K11" s="17" t="str">
        <f>CONCATENATE(E14)</f>
        <v/>
      </c>
      <c r="L11" s="17" t="str">
        <f>CONCATENATE(F14)</f>
        <v/>
      </c>
      <c r="M11" s="14" t="str">
        <f t="shared" si="5"/>
        <v>,</v>
      </c>
      <c r="O11" s="115"/>
      <c r="P11" s="10" t="s">
        <v>12</v>
      </c>
      <c r="Q11" s="17" t="str">
        <f>CONCATENATE(E14)</f>
        <v/>
      </c>
      <c r="R11" s="17" t="str">
        <f>CONCATENATE(F14)</f>
        <v/>
      </c>
      <c r="S11" s="14" t="str">
        <f t="shared" si="8"/>
        <v>,</v>
      </c>
      <c r="T11" s="121"/>
      <c r="U11" s="6" t="s">
        <v>25</v>
      </c>
      <c r="V11" s="21" t="s">
        <v>53</v>
      </c>
      <c r="W11" s="21" t="s">
        <v>53</v>
      </c>
      <c r="X11" s="21" t="s">
        <v>53</v>
      </c>
      <c r="Z11" s="115"/>
      <c r="AA11" s="3" t="s">
        <v>108</v>
      </c>
      <c r="AB11" s="47" t="s">
        <v>53</v>
      </c>
      <c r="AC11" s="48" t="s">
        <v>53</v>
      </c>
      <c r="AD11" s="2" t="s">
        <v>53</v>
      </c>
      <c r="AF11" s="115"/>
      <c r="AG11" s="3" t="s">
        <v>108</v>
      </c>
      <c r="AH11" s="47" t="s">
        <v>53</v>
      </c>
      <c r="AI11" s="48" t="s">
        <v>53</v>
      </c>
      <c r="AJ11" s="2" t="s">
        <v>53</v>
      </c>
    </row>
    <row r="12" spans="1:36" ht="15.95" customHeight="1" x14ac:dyDescent="0.25">
      <c r="A12" s="97" t="b">
        <f t="shared" si="3"/>
        <v>0</v>
      </c>
      <c r="B12" s="44" t="s">
        <v>94</v>
      </c>
      <c r="C12" s="44" t="s">
        <v>10</v>
      </c>
      <c r="D12" s="98"/>
      <c r="E12" s="13"/>
      <c r="F12" s="34"/>
      <c r="G12" s="14" t="str">
        <f t="shared" si="4"/>
        <v>,</v>
      </c>
      <c r="I12" s="115"/>
      <c r="J12" s="6" t="s">
        <v>24</v>
      </c>
      <c r="K12" s="21" t="s">
        <v>53</v>
      </c>
      <c r="L12" s="21" t="s">
        <v>53</v>
      </c>
      <c r="M12" s="2" t="s">
        <v>53</v>
      </c>
      <c r="O12" s="115"/>
      <c r="P12" s="10" t="s">
        <v>16</v>
      </c>
      <c r="Q12" s="17" t="str">
        <f>CONCATENATE(E18)</f>
        <v/>
      </c>
      <c r="R12" s="17" t="str">
        <f>CONCATENATE(F18)</f>
        <v/>
      </c>
      <c r="S12" s="14" t="str">
        <f t="shared" si="8"/>
        <v>,</v>
      </c>
      <c r="T12" s="121"/>
      <c r="U12" s="10" t="s">
        <v>17</v>
      </c>
      <c r="V12" s="17" t="str">
        <f>CONCATENATE(E19)</f>
        <v/>
      </c>
      <c r="W12" s="17" t="str">
        <f>CONCATENATE(F19)</f>
        <v/>
      </c>
      <c r="X12" s="14" t="str">
        <f t="shared" si="6"/>
        <v>,</v>
      </c>
      <c r="Z12" s="115"/>
      <c r="AA12" s="9" t="s">
        <v>99</v>
      </c>
      <c r="AB12" s="17" t="str">
        <f>CONCATENATE(E17)</f>
        <v/>
      </c>
      <c r="AC12" s="17" t="str">
        <f>CONCATENATE(F17)</f>
        <v/>
      </c>
      <c r="AD12" s="14" t="str">
        <f>CONCATENATE(AB12,",",AC12)</f>
        <v>,</v>
      </c>
      <c r="AF12" s="115"/>
      <c r="AG12" s="9" t="s">
        <v>99</v>
      </c>
      <c r="AH12" s="17" t="str">
        <f>CONCATENATE(E17)</f>
        <v/>
      </c>
      <c r="AI12" s="17" t="str">
        <f>CONCATENATE(F17)</f>
        <v/>
      </c>
      <c r="AJ12" s="14" t="str">
        <f t="shared" si="7"/>
        <v>,</v>
      </c>
    </row>
    <row r="13" spans="1:36" ht="15.95" customHeight="1" x14ac:dyDescent="0.25">
      <c r="A13" s="97" t="b">
        <f t="shared" si="3"/>
        <v>0</v>
      </c>
      <c r="B13" s="44" t="s">
        <v>95</v>
      </c>
      <c r="C13" s="44" t="s">
        <v>11</v>
      </c>
      <c r="D13" s="98"/>
      <c r="E13" s="13"/>
      <c r="F13" s="34"/>
      <c r="G13" s="14" t="str">
        <f t="shared" si="4"/>
        <v>,</v>
      </c>
      <c r="I13" s="115"/>
      <c r="J13" s="10" t="s">
        <v>7</v>
      </c>
      <c r="K13" s="17" t="str">
        <f>CONCATENATE(E9)</f>
        <v/>
      </c>
      <c r="L13" s="17" t="str">
        <f>CONCATENATE(F9)</f>
        <v/>
      </c>
      <c r="M13" s="14" t="str">
        <f t="shared" si="5"/>
        <v>,</v>
      </c>
      <c r="O13" s="115"/>
      <c r="P13" s="10" t="s">
        <v>7</v>
      </c>
      <c r="Q13" s="17" t="str">
        <f>CONCATENATE(E9)</f>
        <v/>
      </c>
      <c r="R13" s="17" t="str">
        <f>CONCATENATE(F9)</f>
        <v/>
      </c>
      <c r="S13" s="14" t="str">
        <f t="shared" si="8"/>
        <v>,</v>
      </c>
      <c r="T13" s="121"/>
      <c r="U13" s="10" t="s">
        <v>11</v>
      </c>
      <c r="V13" s="17" t="str">
        <f>CONCATENATE(E13)</f>
        <v/>
      </c>
      <c r="W13" s="17" t="str">
        <f>CONCATENATE(F13)</f>
        <v/>
      </c>
      <c r="X13" s="14" t="str">
        <f t="shared" si="6"/>
        <v>,</v>
      </c>
      <c r="Z13" s="115"/>
      <c r="AA13" s="3" t="s">
        <v>132</v>
      </c>
      <c r="AB13" s="47" t="s">
        <v>53</v>
      </c>
      <c r="AC13" s="48" t="s">
        <v>53</v>
      </c>
      <c r="AD13" s="2" t="s">
        <v>53</v>
      </c>
      <c r="AF13" s="115"/>
      <c r="AG13" s="3" t="s">
        <v>132</v>
      </c>
      <c r="AH13" s="47" t="s">
        <v>53</v>
      </c>
      <c r="AI13" s="48" t="s">
        <v>53</v>
      </c>
      <c r="AJ13" s="2" t="s">
        <v>53</v>
      </c>
    </row>
    <row r="14" spans="1:36" ht="15.95" customHeight="1" x14ac:dyDescent="0.25">
      <c r="A14" s="97" t="b">
        <f t="shared" si="3"/>
        <v>0</v>
      </c>
      <c r="B14" s="44" t="s">
        <v>96</v>
      </c>
      <c r="C14" s="44" t="s">
        <v>12</v>
      </c>
      <c r="D14" s="98"/>
      <c r="E14" s="13"/>
      <c r="F14" s="34"/>
      <c r="G14" s="14" t="str">
        <f t="shared" si="4"/>
        <v>,</v>
      </c>
      <c r="I14" s="115"/>
      <c r="J14" s="6" t="s">
        <v>25</v>
      </c>
      <c r="K14" s="21" t="s">
        <v>53</v>
      </c>
      <c r="L14" s="21" t="s">
        <v>53</v>
      </c>
      <c r="M14" s="2" t="s">
        <v>53</v>
      </c>
      <c r="O14" s="115"/>
      <c r="P14" s="6" t="s">
        <v>25</v>
      </c>
      <c r="Q14" s="37" t="s">
        <v>53</v>
      </c>
      <c r="R14" s="37" t="s">
        <v>53</v>
      </c>
      <c r="S14" s="2" t="s">
        <v>53</v>
      </c>
      <c r="T14" s="121"/>
      <c r="U14" s="10" t="s">
        <v>12</v>
      </c>
      <c r="V14" s="17" t="str">
        <f>CONCATENATE(E14)</f>
        <v/>
      </c>
      <c r="W14" s="17" t="str">
        <f>CONCATENATE(F14)</f>
        <v/>
      </c>
      <c r="X14" s="14" t="str">
        <f t="shared" si="6"/>
        <v>,</v>
      </c>
      <c r="Z14" s="115"/>
      <c r="AA14" s="9" t="s">
        <v>86</v>
      </c>
      <c r="AB14" s="17" t="str">
        <f>CONCATENATE(E4)</f>
        <v/>
      </c>
      <c r="AC14" s="17" t="str">
        <f>CONCATENATE(F4)</f>
        <v/>
      </c>
      <c r="AD14" s="14" t="str">
        <f>CONCATENATE(AB14,",",AC14)</f>
        <v>,</v>
      </c>
      <c r="AF14" s="115"/>
      <c r="AG14" s="9" t="s">
        <v>86</v>
      </c>
      <c r="AH14" s="17" t="str">
        <f>CONCATENATE(E4)</f>
        <v/>
      </c>
      <c r="AI14" s="17" t="str">
        <f>CONCATENATE(F4)</f>
        <v/>
      </c>
      <c r="AJ14" s="14" t="str">
        <f t="shared" si="7"/>
        <v>,</v>
      </c>
    </row>
    <row r="15" spans="1:36" ht="15.95" customHeight="1" x14ac:dyDescent="0.25">
      <c r="A15" s="97" t="b">
        <f t="shared" si="3"/>
        <v>0</v>
      </c>
      <c r="B15" s="44" t="s">
        <v>97</v>
      </c>
      <c r="C15" s="44" t="s">
        <v>13</v>
      </c>
      <c r="D15" s="98"/>
      <c r="E15" s="13"/>
      <c r="F15" s="34"/>
      <c r="G15" s="14" t="str">
        <f t="shared" si="4"/>
        <v>,</v>
      </c>
      <c r="I15" s="115"/>
      <c r="J15" s="10" t="s">
        <v>2</v>
      </c>
      <c r="K15" s="17" t="str">
        <f>CONCATENATE(E4)</f>
        <v/>
      </c>
      <c r="L15" s="17" t="str">
        <f>CONCATENATE(F4)</f>
        <v/>
      </c>
      <c r="M15" s="14" t="str">
        <f t="shared" si="5"/>
        <v>,</v>
      </c>
      <c r="O15" s="115"/>
      <c r="P15" s="10" t="s">
        <v>10</v>
      </c>
      <c r="Q15" s="17" t="str">
        <f>CONCATENATE(E12)</f>
        <v/>
      </c>
      <c r="R15" s="17" t="str">
        <f>CONCATENATE(F12)</f>
        <v/>
      </c>
      <c r="S15" s="14" t="str">
        <f t="shared" ref="S15:S20" si="9">CONCATENATE(Q15,",",R15)</f>
        <v>,</v>
      </c>
      <c r="T15" s="121"/>
      <c r="U15" s="10" t="s">
        <v>23</v>
      </c>
      <c r="V15" s="17" t="str">
        <f>CONCATENATE(E2)</f>
        <v/>
      </c>
      <c r="W15" s="17" t="str">
        <f>CONCATENATE(F2)</f>
        <v/>
      </c>
      <c r="X15" s="14" t="str">
        <f t="shared" si="6"/>
        <v>,</v>
      </c>
      <c r="Z15" s="115"/>
      <c r="AA15" s="9" t="s">
        <v>101</v>
      </c>
      <c r="AB15" s="17" t="str">
        <f>CONCATENATE(E19)</f>
        <v/>
      </c>
      <c r="AC15" s="17" t="str">
        <f>CONCATENATE(F19)</f>
        <v/>
      </c>
      <c r="AD15" s="14" t="str">
        <f t="shared" ref="AD15:AD21" si="10">CONCATENATE(AB15,",",AC15)</f>
        <v>,</v>
      </c>
      <c r="AF15" s="115"/>
      <c r="AG15" s="9" t="s">
        <v>101</v>
      </c>
      <c r="AH15" s="17" t="str">
        <f>CONCATENATE(E19)</f>
        <v/>
      </c>
      <c r="AI15" s="17" t="str">
        <f>CONCATENATE(F19)</f>
        <v/>
      </c>
      <c r="AJ15" s="14" t="str">
        <f t="shared" si="7"/>
        <v>,</v>
      </c>
    </row>
    <row r="16" spans="1:36" ht="15.95" customHeight="1" x14ac:dyDescent="0.25">
      <c r="A16" s="97" t="b">
        <f t="shared" si="3"/>
        <v>0</v>
      </c>
      <c r="B16" s="44" t="s">
        <v>98</v>
      </c>
      <c r="C16" s="44" t="s">
        <v>14</v>
      </c>
      <c r="D16" s="98"/>
      <c r="E16" s="13"/>
      <c r="F16" s="34"/>
      <c r="G16" s="14" t="str">
        <f t="shared" si="4"/>
        <v>,</v>
      </c>
      <c r="I16" s="115"/>
      <c r="J16" s="10" t="s">
        <v>10</v>
      </c>
      <c r="K16" s="17" t="str">
        <f>CONCATENATE(E12)</f>
        <v/>
      </c>
      <c r="L16" s="17" t="str">
        <f>CONCATENATE(F12)</f>
        <v/>
      </c>
      <c r="M16" s="14" t="str">
        <f t="shared" si="5"/>
        <v>,</v>
      </c>
      <c r="O16" s="115"/>
      <c r="P16" s="10" t="s">
        <v>5</v>
      </c>
      <c r="Q16" s="17" t="str">
        <f>CONCATENATE(E7)</f>
        <v/>
      </c>
      <c r="R16" s="17" t="str">
        <f>CONCATENATE(F7)</f>
        <v/>
      </c>
      <c r="S16" s="14" t="str">
        <f t="shared" si="9"/>
        <v>,</v>
      </c>
      <c r="T16" s="121"/>
      <c r="U16" s="10" t="s">
        <v>16</v>
      </c>
      <c r="V16" s="17" t="str">
        <f>CONCATENATE(E18)</f>
        <v/>
      </c>
      <c r="W16" s="17" t="str">
        <f>CONCATENATE(F18)</f>
        <v/>
      </c>
      <c r="X16" s="14" t="str">
        <f t="shared" si="6"/>
        <v>,</v>
      </c>
      <c r="Z16" s="115"/>
      <c r="AA16" s="9" t="s">
        <v>102</v>
      </c>
      <c r="AB16" s="17" t="str">
        <f>CONCATENATE(E20)</f>
        <v/>
      </c>
      <c r="AC16" s="17" t="str">
        <f>CONCATENATE(F20)</f>
        <v/>
      </c>
      <c r="AD16" s="14" t="str">
        <f t="shared" si="10"/>
        <v>,</v>
      </c>
      <c r="AF16" s="115"/>
      <c r="AG16" s="9" t="s">
        <v>102</v>
      </c>
      <c r="AH16" s="17" t="str">
        <f>CONCATENATE(E20)</f>
        <v/>
      </c>
      <c r="AI16" s="17" t="str">
        <f>CONCATENATE(F20)</f>
        <v/>
      </c>
      <c r="AJ16" s="14" t="str">
        <f t="shared" si="7"/>
        <v>,</v>
      </c>
    </row>
    <row r="17" spans="1:36" ht="15.95" customHeight="1" x14ac:dyDescent="0.25">
      <c r="A17" s="97" t="b">
        <f t="shared" si="3"/>
        <v>0</v>
      </c>
      <c r="B17" s="44" t="s">
        <v>99</v>
      </c>
      <c r="C17" s="44" t="s">
        <v>15</v>
      </c>
      <c r="D17" s="98"/>
      <c r="E17" s="13"/>
      <c r="F17" s="34"/>
      <c r="G17" s="14" t="str">
        <f t="shared" si="4"/>
        <v>,</v>
      </c>
      <c r="I17" s="115"/>
      <c r="J17" s="10" t="s">
        <v>6</v>
      </c>
      <c r="K17" s="17" t="str">
        <f>CONCATENATE(E8)</f>
        <v/>
      </c>
      <c r="L17" s="17" t="str">
        <f>CONCATENATE(F8)</f>
        <v/>
      </c>
      <c r="M17" s="14" t="str">
        <f t="shared" si="5"/>
        <v>,</v>
      </c>
      <c r="O17" s="115"/>
      <c r="P17" s="10" t="s">
        <v>6</v>
      </c>
      <c r="Q17" s="17" t="str">
        <f>CONCATENATE(E8)</f>
        <v/>
      </c>
      <c r="R17" s="17" t="str">
        <f>CONCATENATE(F8)</f>
        <v/>
      </c>
      <c r="S17" s="14" t="str">
        <f t="shared" si="9"/>
        <v>,</v>
      </c>
      <c r="T17" s="121"/>
      <c r="U17" s="10" t="s">
        <v>10</v>
      </c>
      <c r="V17" s="17" t="str">
        <f>CONCATENATE(E12)</f>
        <v/>
      </c>
      <c r="W17" s="17" t="str">
        <f>CONCATENATE(F12)</f>
        <v/>
      </c>
      <c r="X17" s="14" t="str">
        <f t="shared" si="6"/>
        <v>,</v>
      </c>
      <c r="Z17" s="115"/>
      <c r="AA17" s="9" t="s">
        <v>92</v>
      </c>
      <c r="AB17" s="17" t="str">
        <f>CONCATENATE(E10)</f>
        <v/>
      </c>
      <c r="AC17" s="17" t="str">
        <f>CONCATENATE(F10)</f>
        <v/>
      </c>
      <c r="AD17" s="14" t="str">
        <f t="shared" si="10"/>
        <v>,</v>
      </c>
      <c r="AF17" s="115"/>
      <c r="AG17" s="9" t="s">
        <v>92</v>
      </c>
      <c r="AH17" s="17" t="str">
        <f>CONCATENATE(E10)</f>
        <v/>
      </c>
      <c r="AI17" s="17" t="str">
        <f>CONCATENATE(F10)</f>
        <v/>
      </c>
      <c r="AJ17" s="14" t="str">
        <f t="shared" si="7"/>
        <v>,</v>
      </c>
    </row>
    <row r="18" spans="1:36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98"/>
      <c r="E18" s="13"/>
      <c r="F18" s="34"/>
      <c r="G18" s="14" t="str">
        <f t="shared" si="4"/>
        <v>,</v>
      </c>
      <c r="I18" s="115"/>
      <c r="J18" s="10" t="s">
        <v>16</v>
      </c>
      <c r="K18" s="17" t="str">
        <f>CONCATENATE(E18)</f>
        <v/>
      </c>
      <c r="L18" s="17" t="str">
        <f>CONCATENATE(F18)</f>
        <v/>
      </c>
      <c r="M18" s="14" t="str">
        <f t="shared" si="5"/>
        <v>,</v>
      </c>
      <c r="O18" s="115"/>
      <c r="P18" s="10" t="s">
        <v>4</v>
      </c>
      <c r="Q18" s="17" t="str">
        <f>CONCATENATE(E6)</f>
        <v/>
      </c>
      <c r="R18" s="17" t="str">
        <f>CONCATENATE(F6)</f>
        <v/>
      </c>
      <c r="S18" s="14" t="str">
        <f t="shared" si="9"/>
        <v>,</v>
      </c>
      <c r="T18" s="121"/>
      <c r="U18" s="25" t="s">
        <v>7</v>
      </c>
      <c r="V18" s="28" t="str">
        <f>CONCATENATE(E9)</f>
        <v/>
      </c>
      <c r="W18" s="28" t="str">
        <f>CONCATENATE(F9)</f>
        <v/>
      </c>
      <c r="X18" s="27" t="str">
        <f t="shared" si="6"/>
        <v>,</v>
      </c>
      <c r="Z18" s="115"/>
      <c r="AA18" s="9" t="s">
        <v>100</v>
      </c>
      <c r="AB18" s="17" t="str">
        <f>CONCATENATE(E18)</f>
        <v/>
      </c>
      <c r="AC18" s="17" t="str">
        <f>CONCATENATE(F18)</f>
        <v/>
      </c>
      <c r="AD18" s="14" t="str">
        <f t="shared" si="10"/>
        <v>,</v>
      </c>
      <c r="AF18" s="115"/>
      <c r="AG18" s="9" t="s">
        <v>100</v>
      </c>
      <c r="AH18" s="17" t="str">
        <f>CONCATENATE(E18)</f>
        <v/>
      </c>
      <c r="AI18" s="17" t="str">
        <f>CONCATENATE(F18)</f>
        <v/>
      </c>
      <c r="AJ18" s="14" t="str">
        <f t="shared" si="7"/>
        <v>,</v>
      </c>
    </row>
    <row r="19" spans="1:36" ht="15.95" customHeight="1" x14ac:dyDescent="0.25">
      <c r="A19" s="97" t="b">
        <f t="shared" si="3"/>
        <v>0</v>
      </c>
      <c r="B19" s="44" t="s">
        <v>101</v>
      </c>
      <c r="C19" s="44" t="s">
        <v>17</v>
      </c>
      <c r="D19" s="98"/>
      <c r="E19" s="13"/>
      <c r="F19" s="34"/>
      <c r="G19" s="14" t="str">
        <f t="shared" si="4"/>
        <v>,</v>
      </c>
      <c r="I19" s="115"/>
      <c r="J19" s="10" t="s">
        <v>9</v>
      </c>
      <c r="K19" s="17" t="str">
        <f>CONCATENATE(E11)</f>
        <v/>
      </c>
      <c r="L19" s="17" t="str">
        <f>CONCATENATE(F11)</f>
        <v/>
      </c>
      <c r="M19" s="14" t="str">
        <f t="shared" si="5"/>
        <v>,</v>
      </c>
      <c r="O19" s="115"/>
      <c r="P19" s="10" t="s">
        <v>9</v>
      </c>
      <c r="Q19" s="17" t="str">
        <f>CONCATENATE(E11)</f>
        <v/>
      </c>
      <c r="R19" s="17" t="str">
        <f>CONCATENATE(F11)</f>
        <v/>
      </c>
      <c r="S19" s="14" t="str">
        <f t="shared" si="9"/>
        <v>,</v>
      </c>
      <c r="T19" s="121"/>
      <c r="U19" s="25" t="s">
        <v>6</v>
      </c>
      <c r="V19" s="28" t="str">
        <f>CONCATENATE(E8)</f>
        <v/>
      </c>
      <c r="W19" s="28" t="str">
        <f>CONCATENATE(F8)</f>
        <v/>
      </c>
      <c r="X19" s="27" t="str">
        <f t="shared" si="6"/>
        <v>,</v>
      </c>
      <c r="Z19" s="115"/>
      <c r="AA19" s="9" t="s">
        <v>95</v>
      </c>
      <c r="AB19" s="17" t="str">
        <f>CONCATENATE(E13)</f>
        <v/>
      </c>
      <c r="AC19" s="17" t="str">
        <f>CONCATENATE(F13)</f>
        <v/>
      </c>
      <c r="AD19" s="14" t="str">
        <f t="shared" si="10"/>
        <v>,</v>
      </c>
      <c r="AF19" s="115"/>
      <c r="AG19" s="9" t="s">
        <v>95</v>
      </c>
      <c r="AH19" s="17" t="str">
        <f>CONCATENATE(E13)</f>
        <v/>
      </c>
      <c r="AI19" s="17" t="str">
        <f>CONCATENATE(F13)</f>
        <v/>
      </c>
      <c r="AJ19" s="14" t="str">
        <f t="shared" si="7"/>
        <v>,</v>
      </c>
    </row>
    <row r="20" spans="1:36" ht="15.95" customHeight="1" x14ac:dyDescent="0.25">
      <c r="A20" s="97" t="b">
        <f t="shared" si="3"/>
        <v>0</v>
      </c>
      <c r="B20" s="44" t="s">
        <v>102</v>
      </c>
      <c r="C20" s="44" t="s">
        <v>18</v>
      </c>
      <c r="D20" s="98"/>
      <c r="E20" s="13"/>
      <c r="F20" s="34"/>
      <c r="G20" s="14" t="str">
        <f t="shared" si="4"/>
        <v>,</v>
      </c>
      <c r="I20" s="115"/>
      <c r="J20" s="10" t="s">
        <v>8</v>
      </c>
      <c r="K20" s="17" t="str">
        <f>CONCATENATE(E10)</f>
        <v/>
      </c>
      <c r="L20" s="17" t="str">
        <f>CONCATENATE(F10)</f>
        <v/>
      </c>
      <c r="M20" s="14" t="str">
        <f t="shared" si="5"/>
        <v>,</v>
      </c>
      <c r="O20" s="115"/>
      <c r="P20" s="10" t="s">
        <v>8</v>
      </c>
      <c r="Q20" s="17" t="str">
        <f>CONCATENATE(E10)</f>
        <v/>
      </c>
      <c r="R20" s="17" t="str">
        <f>CONCATENATE(F10)</f>
        <v/>
      </c>
      <c r="S20" s="14" t="str">
        <f t="shared" si="9"/>
        <v>,</v>
      </c>
      <c r="T20" s="121"/>
      <c r="U20" s="25" t="s">
        <v>19</v>
      </c>
      <c r="V20" s="28" t="str">
        <f>CONCATENATE(E21)</f>
        <v/>
      </c>
      <c r="W20" s="29" t="str">
        <f>CONCATENATE(F21)</f>
        <v/>
      </c>
      <c r="X20" s="27" t="str">
        <f t="shared" si="6"/>
        <v>,</v>
      </c>
      <c r="Z20" s="115"/>
      <c r="AA20" s="9" t="s">
        <v>98</v>
      </c>
      <c r="AB20" s="17" t="str">
        <f>CONCATENATE(E16)</f>
        <v/>
      </c>
      <c r="AC20" s="17" t="str">
        <f>CONCATENATE(F16)</f>
        <v/>
      </c>
      <c r="AD20" s="14" t="str">
        <f t="shared" si="10"/>
        <v>,</v>
      </c>
      <c r="AF20" s="115"/>
      <c r="AG20" s="3" t="s">
        <v>106</v>
      </c>
      <c r="AH20" s="47" t="s">
        <v>53</v>
      </c>
      <c r="AI20" s="48" t="s">
        <v>53</v>
      </c>
      <c r="AJ20" s="2" t="s">
        <v>53</v>
      </c>
    </row>
    <row r="21" spans="1:36" ht="15.95" customHeight="1" x14ac:dyDescent="0.25">
      <c r="A21" s="97" t="b">
        <f t="shared" si="3"/>
        <v>0</v>
      </c>
      <c r="B21" s="44" t="s">
        <v>103</v>
      </c>
      <c r="C21" s="44" t="s">
        <v>19</v>
      </c>
      <c r="D21" s="12"/>
      <c r="E21" s="13"/>
      <c r="F21" s="34"/>
      <c r="G21" s="14" t="str">
        <f t="shared" si="4"/>
        <v>,</v>
      </c>
      <c r="I21" s="115"/>
      <c r="J21" s="10" t="s">
        <v>19</v>
      </c>
      <c r="K21" s="17" t="str">
        <f>CONCATENATE(E21)</f>
        <v/>
      </c>
      <c r="L21" s="17" t="str">
        <f>CONCATENATE(F21)</f>
        <v/>
      </c>
      <c r="M21" s="14" t="str">
        <f t="shared" si="5"/>
        <v>,</v>
      </c>
      <c r="O21" s="115"/>
      <c r="P21" s="6" t="s">
        <v>225</v>
      </c>
      <c r="Q21" s="37" t="s">
        <v>53</v>
      </c>
      <c r="R21" s="37" t="s">
        <v>53</v>
      </c>
      <c r="S21" s="2" t="s">
        <v>53</v>
      </c>
      <c r="T21" s="121"/>
      <c r="U21" s="25" t="s">
        <v>5</v>
      </c>
      <c r="V21" s="29" t="str">
        <f>CONCATENATE(E7)</f>
        <v/>
      </c>
      <c r="W21" s="29" t="str">
        <f>CONCATENATE(F7)</f>
        <v/>
      </c>
      <c r="X21" s="27" t="str">
        <f t="shared" si="6"/>
        <v>,</v>
      </c>
      <c r="Z21" s="115"/>
      <c r="AA21" s="9" t="s">
        <v>87</v>
      </c>
      <c r="AB21" s="17" t="str">
        <f>CONCATENATE(E5)</f>
        <v/>
      </c>
      <c r="AC21" s="17" t="str">
        <f>CONCATENATE(F5)</f>
        <v/>
      </c>
      <c r="AD21" s="14" t="str">
        <f t="shared" si="10"/>
        <v>,</v>
      </c>
      <c r="AF21" s="115"/>
      <c r="AG21" s="9" t="s">
        <v>98</v>
      </c>
      <c r="AH21" s="17" t="str">
        <f>CONCATENATE(E16)</f>
        <v/>
      </c>
      <c r="AI21" s="17" t="str">
        <f>CONCATENATE(F16)</f>
        <v/>
      </c>
      <c r="AJ21" s="14" t="str">
        <f t="shared" si="7"/>
        <v>,</v>
      </c>
    </row>
    <row r="22" spans="1:36" ht="15.75" customHeight="1" x14ac:dyDescent="0.25">
      <c r="I22" s="115"/>
      <c r="J22" s="10" t="s">
        <v>5</v>
      </c>
      <c r="K22" s="17" t="str">
        <f>CONCATENATE(E7)</f>
        <v/>
      </c>
      <c r="L22" s="17" t="str">
        <f>CONCATENATE(F7)</f>
        <v/>
      </c>
      <c r="M22" s="14" t="str">
        <f t="shared" si="5"/>
        <v>,</v>
      </c>
      <c r="O22" s="115"/>
      <c r="P22" s="6" t="s">
        <v>226</v>
      </c>
      <c r="Q22" s="37" t="s">
        <v>53</v>
      </c>
      <c r="R22" s="37" t="s">
        <v>53</v>
      </c>
      <c r="S22" s="2" t="s">
        <v>53</v>
      </c>
      <c r="T22" s="121"/>
      <c r="U22" s="25" t="s">
        <v>4</v>
      </c>
      <c r="V22" s="29" t="str">
        <f>CONCATENATE(E6)</f>
        <v/>
      </c>
      <c r="W22" s="29" t="str">
        <f>CONCATENATE(F6)</f>
        <v/>
      </c>
      <c r="X22" s="27" t="str">
        <f t="shared" si="6"/>
        <v>,</v>
      </c>
      <c r="Z22" s="115"/>
      <c r="AA22" s="3" t="s">
        <v>107</v>
      </c>
      <c r="AB22" s="47" t="s">
        <v>53</v>
      </c>
      <c r="AC22" s="47" t="s">
        <v>53</v>
      </c>
      <c r="AD22" s="2" t="s">
        <v>53</v>
      </c>
      <c r="AF22" s="115"/>
      <c r="AG22" s="9" t="s">
        <v>87</v>
      </c>
      <c r="AH22" s="17" t="str">
        <f>CONCATENATE(E5)</f>
        <v/>
      </c>
      <c r="AI22" s="17" t="str">
        <f>CONCATENATE(F5)</f>
        <v/>
      </c>
      <c r="AJ22" s="14" t="str">
        <f t="shared" si="7"/>
        <v>,</v>
      </c>
    </row>
    <row r="23" spans="1:36" ht="15.75" customHeight="1" x14ac:dyDescent="0.25">
      <c r="I23" s="115"/>
      <c r="J23" s="10" t="s">
        <v>4</v>
      </c>
      <c r="K23" s="17" t="str">
        <f>CONCATENATE(E6)</f>
        <v/>
      </c>
      <c r="L23" s="17" t="str">
        <f>CONCATENATE(F6)</f>
        <v/>
      </c>
      <c r="M23" s="14" t="str">
        <f t="shared" si="5"/>
        <v>,</v>
      </c>
      <c r="O23" s="115"/>
      <c r="P23" s="10" t="s">
        <v>2</v>
      </c>
      <c r="Q23" s="17" t="str">
        <f>CONCATENATE(E4)</f>
        <v/>
      </c>
      <c r="R23" s="17" t="str">
        <f>CONCATENATE(F4)</f>
        <v/>
      </c>
      <c r="S23" s="14" t="str">
        <f t="shared" ref="S23:S24" si="11">CONCATENATE(Q23,",",R23)</f>
        <v>,</v>
      </c>
      <c r="T23" s="121"/>
      <c r="U23" s="25" t="s">
        <v>3</v>
      </c>
      <c r="V23" s="29" t="str">
        <f>CONCATENATE(E5)</f>
        <v/>
      </c>
      <c r="W23" s="29" t="str">
        <f>CONCATENATE(F5)</f>
        <v/>
      </c>
      <c r="X23" s="27" t="str">
        <f t="shared" si="6"/>
        <v>,</v>
      </c>
      <c r="Z23" s="115"/>
      <c r="AA23" s="9" t="s">
        <v>103</v>
      </c>
      <c r="AB23" s="17" t="str">
        <f>CONCATENATE(E21)</f>
        <v/>
      </c>
      <c r="AC23" s="17" t="str">
        <f>CONCATENATE(F21)</f>
        <v/>
      </c>
      <c r="AD23" s="14" t="str">
        <f>CONCATENATE(AB23,",",AC23)</f>
        <v>,</v>
      </c>
      <c r="AF23" s="115"/>
      <c r="AG23" s="3" t="s">
        <v>107</v>
      </c>
      <c r="AH23" s="47" t="s">
        <v>53</v>
      </c>
      <c r="AI23" s="48" t="s">
        <v>53</v>
      </c>
      <c r="AJ23" s="2" t="s">
        <v>53</v>
      </c>
    </row>
    <row r="24" spans="1:36" ht="15.75" customHeight="1" x14ac:dyDescent="0.25">
      <c r="I24" s="115"/>
      <c r="J24" s="10" t="s">
        <v>3</v>
      </c>
      <c r="K24" s="17" t="str">
        <f>CONCATENATE(E5)</f>
        <v/>
      </c>
      <c r="L24" s="17" t="str">
        <f>CONCATENATE(F5)</f>
        <v/>
      </c>
      <c r="M24" s="14" t="str">
        <f t="shared" si="5"/>
        <v>,</v>
      </c>
      <c r="O24" s="115"/>
      <c r="P24" s="109" t="s">
        <v>3</v>
      </c>
      <c r="Q24" s="17" t="str">
        <f>CONCATENATE(E5)</f>
        <v/>
      </c>
      <c r="R24" s="17" t="str">
        <f>CONCATENATE(F5)</f>
        <v/>
      </c>
      <c r="S24" s="14" t="str">
        <f t="shared" si="11"/>
        <v>,</v>
      </c>
      <c r="T24" s="121"/>
      <c r="Z24" s="115"/>
      <c r="AA24" s="9" t="s">
        <v>90</v>
      </c>
      <c r="AB24" s="17" t="str">
        <f>CONCATENATE(E8)</f>
        <v/>
      </c>
      <c r="AC24" s="17" t="str">
        <f>CONCATENATE(F8)</f>
        <v/>
      </c>
      <c r="AD24" s="14" t="str">
        <f>CONCATENATE(AB24,",",AC24)</f>
        <v>,</v>
      </c>
      <c r="AF24" s="115"/>
      <c r="AG24" s="9" t="s">
        <v>94</v>
      </c>
      <c r="AH24" s="17" t="str">
        <f>CONCATENATE(E12)</f>
        <v/>
      </c>
      <c r="AI24" s="17" t="str">
        <f>CONCATENATE(F12)</f>
        <v/>
      </c>
      <c r="AJ24" s="14" t="str">
        <f t="shared" si="7"/>
        <v>,</v>
      </c>
    </row>
    <row r="25" spans="1:36" ht="15.75" customHeight="1" x14ac:dyDescent="0.25">
      <c r="I25" s="115"/>
      <c r="J25" s="6" t="s">
        <v>26</v>
      </c>
      <c r="K25" s="21" t="s">
        <v>53</v>
      </c>
      <c r="L25" s="21" t="s">
        <v>53</v>
      </c>
      <c r="M25" s="2" t="s">
        <v>53</v>
      </c>
      <c r="O25" s="115"/>
      <c r="P25" s="6" t="s">
        <v>26</v>
      </c>
      <c r="Q25" s="37" t="s">
        <v>53</v>
      </c>
      <c r="R25" s="37" t="s">
        <v>53</v>
      </c>
      <c r="S25" s="2" t="s">
        <v>53</v>
      </c>
      <c r="T25" s="121"/>
      <c r="Z25" s="115"/>
      <c r="AA25" s="3" t="s">
        <v>106</v>
      </c>
      <c r="AB25" s="47" t="s">
        <v>53</v>
      </c>
      <c r="AC25" s="47" t="s">
        <v>53</v>
      </c>
      <c r="AD25" s="2" t="s">
        <v>53</v>
      </c>
      <c r="AF25" s="115"/>
      <c r="AG25" s="9" t="s">
        <v>90</v>
      </c>
      <c r="AH25" s="17" t="str">
        <f>CONCATENATE(E8)</f>
        <v/>
      </c>
      <c r="AI25" s="17" t="str">
        <f>CONCATENATE(F8)</f>
        <v/>
      </c>
      <c r="AJ25" s="14" t="str">
        <f t="shared" si="7"/>
        <v>,</v>
      </c>
    </row>
    <row r="26" spans="1:36" ht="15.75" customHeight="1" x14ac:dyDescent="0.25">
      <c r="O26" s="115"/>
      <c r="P26" s="10" t="s">
        <v>11</v>
      </c>
      <c r="Q26" s="17" t="str">
        <f>CONCATENATE(E13)</f>
        <v/>
      </c>
      <c r="R26" s="17" t="str">
        <f>CONCATENATE(F13)</f>
        <v/>
      </c>
      <c r="S26" s="14" t="str">
        <f t="shared" ref="S26:S27" si="12">CONCATENATE(Q26,",",R26)</f>
        <v>,</v>
      </c>
      <c r="Z26" s="115"/>
      <c r="AA26" s="9" t="s">
        <v>94</v>
      </c>
      <c r="AB26" s="17" t="str">
        <f>CONCATENATE(E12)</f>
        <v/>
      </c>
      <c r="AC26" s="17" t="str">
        <f>CONCATENATE(F12)</f>
        <v/>
      </c>
      <c r="AD26" s="14" t="str">
        <f>CONCATENATE(AB26,",",AC26)</f>
        <v>,</v>
      </c>
      <c r="AF26" s="115"/>
      <c r="AG26" s="76" t="s">
        <v>103</v>
      </c>
      <c r="AH26" s="39" t="str">
        <f>CONCATENATE(E21)</f>
        <v/>
      </c>
      <c r="AI26" s="39" t="str">
        <f>CONCATENATE(F21)</f>
        <v/>
      </c>
      <c r="AJ26" s="27" t="str">
        <f t="shared" si="7"/>
        <v>,</v>
      </c>
    </row>
    <row r="27" spans="1:36" ht="15.75" customHeight="1" x14ac:dyDescent="0.25">
      <c r="O27" s="115"/>
      <c r="P27" s="76" t="s">
        <v>103</v>
      </c>
      <c r="Q27" s="39" t="str">
        <f>CONCATENATE(E21)</f>
        <v/>
      </c>
      <c r="R27" s="39" t="str">
        <f>CONCATENATE(F21)</f>
        <v/>
      </c>
      <c r="S27" s="27" t="str">
        <f t="shared" si="12"/>
        <v>,</v>
      </c>
      <c r="Z27" s="115"/>
      <c r="AA27" s="3" t="s">
        <v>114</v>
      </c>
      <c r="AB27" s="47" t="s">
        <v>53</v>
      </c>
      <c r="AC27" s="47" t="s">
        <v>53</v>
      </c>
      <c r="AD27" s="2" t="s">
        <v>53</v>
      </c>
      <c r="AF27" s="52"/>
      <c r="AG27" s="77"/>
      <c r="AH27" s="67"/>
      <c r="AI27" s="67"/>
      <c r="AJ27" s="68"/>
    </row>
    <row r="28" spans="1:36" ht="15.75" customHeight="1" x14ac:dyDescent="0.25">
      <c r="Z28" s="115"/>
      <c r="AA28" s="3" t="s">
        <v>133</v>
      </c>
      <c r="AB28" s="47" t="s">
        <v>53</v>
      </c>
      <c r="AC28" s="47" t="s">
        <v>53</v>
      </c>
      <c r="AD28" s="2" t="s">
        <v>53</v>
      </c>
      <c r="AF28" s="52"/>
      <c r="AG28" s="77"/>
      <c r="AH28" s="67"/>
      <c r="AI28" s="67"/>
      <c r="AJ28" s="68"/>
    </row>
    <row r="29" spans="1:36" ht="15.75" customHeight="1" x14ac:dyDescent="0.25"/>
  </sheetData>
  <sheetProtection algorithmName="SHA-512" hashValue="xmqCmbcJmh3tqMgcE02BogZHunDOgsApvHhfN53usYBnu5kEBrWFSRsficXazY4coRmmp5ZzOucy4ZEQTPyWGA==" saltValue="xgjxT23jEm7gIFxkcORbZQ==" spinCount="100000" sheet="1" objects="1" scenarios="1"/>
  <protectedRanges>
    <protectedRange sqref="D2:F21" name="Диапазон1"/>
  </protectedRanges>
  <mergeCells count="6">
    <mergeCell ref="AF1:AF26"/>
    <mergeCell ref="O1:O27"/>
    <mergeCell ref="A1:C1"/>
    <mergeCell ref="I1:I25"/>
    <mergeCell ref="T1:T25"/>
    <mergeCell ref="Z1:Z28"/>
  </mergeCells>
  <conditionalFormatting sqref="A2:A21">
    <cfRule type="containsText" dxfId="43" priority="2" operator="containsText" text="ЛОЖЬ">
      <formula>NOT(ISERROR(SEARCH("ЛОЖЬ",A2)))</formula>
    </cfRule>
  </conditionalFormatting>
  <conditionalFormatting sqref="A2:A21">
    <cfRule type="containsText" dxfId="4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AB6:AC6 AH6:AI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E28"/>
  <sheetViews>
    <sheetView zoomScale="80" zoomScaleNormal="80" workbookViewId="0">
      <pane xSplit="15" topLeftCell="P1" activePane="topRight" state="frozen"/>
      <selection activeCell="M39" sqref="M39"/>
      <selection pane="topRight" activeCell="O33" sqref="O33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9.140625" style="1"/>
    <col min="18" max="18" width="11.7109375" style="1" customWidth="1"/>
    <col min="19" max="19" width="38.7109375" style="1" customWidth="1"/>
    <col min="20" max="20" width="5" style="1" customWidth="1"/>
    <col min="21" max="21" width="9.140625" style="1"/>
    <col min="22" max="22" width="11.7109375" style="1" customWidth="1"/>
    <col min="23" max="23" width="38.7109375" style="1" customWidth="1"/>
    <col min="24" max="24" width="5.140625" style="1" customWidth="1"/>
    <col min="25" max="25" width="9.140625" style="1"/>
    <col min="26" max="26" width="11.7109375" style="1" customWidth="1"/>
    <col min="27" max="27" width="38.7109375" style="1" customWidth="1"/>
    <col min="28" max="28" width="5.140625" style="1" customWidth="1"/>
    <col min="29" max="29" width="9.140625" style="1"/>
    <col min="30" max="30" width="11.7109375" style="1" customWidth="1"/>
    <col min="31" max="31" width="38.7109375" style="1" customWidth="1"/>
    <col min="32" max="16384" width="9.140625" style="1"/>
  </cols>
  <sheetData>
    <row r="1" spans="1:31" ht="15.95" customHeight="1" x14ac:dyDescent="0.25">
      <c r="A1" s="116" t="s">
        <v>43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60</v>
      </c>
      <c r="R1" s="5" t="s">
        <v>20</v>
      </c>
      <c r="S1" s="15" t="s">
        <v>21</v>
      </c>
      <c r="U1" s="114" t="s">
        <v>61</v>
      </c>
      <c r="V1" s="5" t="s">
        <v>20</v>
      </c>
      <c r="W1" s="15" t="s">
        <v>21</v>
      </c>
      <c r="Y1" s="115" t="s">
        <v>136</v>
      </c>
      <c r="Z1" s="5" t="s">
        <v>20</v>
      </c>
      <c r="AA1" s="15" t="s">
        <v>21</v>
      </c>
      <c r="AC1" s="115" t="s">
        <v>211</v>
      </c>
      <c r="AD1" s="5" t="s">
        <v>20</v>
      </c>
      <c r="AE1" s="15" t="s">
        <v>21</v>
      </c>
    </row>
    <row r="2" spans="1:31" ht="15.95" customHeight="1" x14ac:dyDescent="0.25">
      <c r="A2" s="97" t="b">
        <f>OR(B2=D2,C2=D2)</f>
        <v>0</v>
      </c>
      <c r="B2" s="43" t="s">
        <v>84</v>
      </c>
      <c r="C2" s="43" t="s">
        <v>0</v>
      </c>
      <c r="D2" s="12"/>
      <c r="E2" s="16"/>
      <c r="F2" s="35"/>
      <c r="G2" s="35"/>
      <c r="H2" s="35"/>
      <c r="I2" s="35"/>
      <c r="J2" s="35"/>
      <c r="K2" s="35"/>
      <c r="L2" s="35"/>
      <c r="M2" s="35"/>
      <c r="N2" s="35"/>
      <c r="O2" s="14" t="str">
        <f>CONCATENATE(E2,",",F2)</f>
        <v>,</v>
      </c>
      <c r="Q2" s="115"/>
      <c r="R2" s="10" t="s">
        <v>1</v>
      </c>
      <c r="S2" s="14" t="str">
        <f>CONCATENATE(O3)</f>
        <v>,,,,,,,,,</v>
      </c>
      <c r="U2" s="114"/>
      <c r="V2" s="10" t="s">
        <v>14</v>
      </c>
      <c r="W2" s="14" t="str">
        <f>CONCATENATE(O16)</f>
        <v>,,,,,,,,,</v>
      </c>
      <c r="Y2" s="115"/>
      <c r="Z2" s="8" t="s">
        <v>84</v>
      </c>
      <c r="AA2" s="14" t="str">
        <f>CONCATENATE(O2)</f>
        <v>,</v>
      </c>
      <c r="AC2" s="115"/>
      <c r="AD2" s="8" t="s">
        <v>84</v>
      </c>
      <c r="AE2" s="14" t="str">
        <f>CONCATENATE(O2)</f>
        <v>,</v>
      </c>
    </row>
    <row r="3" spans="1:31" ht="15.95" customHeight="1" x14ac:dyDescent="0.25">
      <c r="A3" s="97" t="b">
        <f t="shared" ref="A3:A21" si="0">OR(B3=D3,C3=D3)</f>
        <v>0</v>
      </c>
      <c r="B3" s="44" t="s">
        <v>85</v>
      </c>
      <c r="C3" s="44" t="s">
        <v>1</v>
      </c>
      <c r="D3" s="12"/>
      <c r="E3" s="16"/>
      <c r="F3" s="35"/>
      <c r="G3" s="35"/>
      <c r="H3" s="35"/>
      <c r="I3" s="35"/>
      <c r="J3" s="35"/>
      <c r="K3" s="35"/>
      <c r="L3" s="35"/>
      <c r="M3" s="35"/>
      <c r="N3" s="35"/>
      <c r="O3" s="14" t="str">
        <f>CONCATENATE(E3,",",F3,",",G3,",",H3,",",I3,",",J3,",",K3,",",L3,",",M3,",",N3)</f>
        <v>,,,,,,,,,</v>
      </c>
      <c r="Q3" s="115"/>
      <c r="R3" s="10" t="s">
        <v>17</v>
      </c>
      <c r="S3" s="14" t="str">
        <f>CONCATENATE(O19)</f>
        <v>,,,,,,,,,</v>
      </c>
      <c r="U3" s="114"/>
      <c r="V3" s="10" t="s">
        <v>18</v>
      </c>
      <c r="W3" s="14" t="str">
        <f>CONCATENATE(O20)</f>
        <v>,,,,,,,,,</v>
      </c>
      <c r="Y3" s="115"/>
      <c r="Z3" s="9" t="s">
        <v>85</v>
      </c>
      <c r="AA3" s="14" t="str">
        <f>CONCATENATE(O3)</f>
        <v>,,,,,,,,,</v>
      </c>
      <c r="AC3" s="115"/>
      <c r="AD3" s="9" t="s">
        <v>85</v>
      </c>
      <c r="AE3" s="14" t="str">
        <f>CONCATENATE(O3)</f>
        <v>,,,,,,,,,</v>
      </c>
    </row>
    <row r="4" spans="1:31" ht="15.95" customHeight="1" x14ac:dyDescent="0.25">
      <c r="A4" s="97" t="b">
        <f t="shared" si="0"/>
        <v>0</v>
      </c>
      <c r="B4" s="44" t="s">
        <v>86</v>
      </c>
      <c r="C4" s="44" t="s">
        <v>2</v>
      </c>
      <c r="D4" s="12"/>
      <c r="E4" s="16"/>
      <c r="F4" s="35"/>
      <c r="G4" s="35"/>
      <c r="H4" s="35"/>
      <c r="I4" s="35"/>
      <c r="J4" s="35"/>
      <c r="K4" s="35"/>
      <c r="L4" s="35"/>
      <c r="M4" s="35"/>
      <c r="N4" s="35"/>
      <c r="O4" s="14" t="str">
        <f>CONCATENATE(E4,",",F4,",",G4,",",H4,",",I4,",",J4,",",K4,",",L4,",",M4,",",N4)</f>
        <v>,,,,,,,,,</v>
      </c>
      <c r="Q4" s="115"/>
      <c r="R4" s="10" t="s">
        <v>13</v>
      </c>
      <c r="S4" s="14" t="str">
        <f>CONCATENATE(O15)</f>
        <v>,,,,,,,,,</v>
      </c>
      <c r="U4" s="114"/>
      <c r="V4" s="10" t="s">
        <v>8</v>
      </c>
      <c r="W4" s="14" t="str">
        <f>CONCATENATE(O10)</f>
        <v>,,,,,,,,,</v>
      </c>
      <c r="Y4" s="115"/>
      <c r="Z4" s="9" t="s">
        <v>88</v>
      </c>
      <c r="AA4" s="14" t="str">
        <f>CONCATENATE(O6)</f>
        <v>,,,,,,,,,</v>
      </c>
      <c r="AC4" s="115"/>
      <c r="AD4" s="9" t="s">
        <v>88</v>
      </c>
      <c r="AE4" s="14" t="str">
        <f>CONCATENATE(O6)</f>
        <v>,,,,,,,,,</v>
      </c>
    </row>
    <row r="5" spans="1:31" ht="15.95" customHeight="1" x14ac:dyDescent="0.25">
      <c r="A5" s="97" t="b">
        <f t="shared" si="0"/>
        <v>0</v>
      </c>
      <c r="B5" s="44" t="s">
        <v>87</v>
      </c>
      <c r="C5" s="44" t="s">
        <v>3</v>
      </c>
      <c r="D5" s="12"/>
      <c r="E5" s="16"/>
      <c r="F5" s="35"/>
      <c r="G5" s="35"/>
      <c r="H5" s="35"/>
      <c r="I5" s="35"/>
      <c r="J5" s="35"/>
      <c r="K5" s="35"/>
      <c r="L5" s="35"/>
      <c r="M5" s="35"/>
      <c r="N5" s="35"/>
      <c r="O5" s="14" t="str">
        <f>CONCATENATE(E5,",",F5,",",G5,",",H5,",",I5,",",J5,",",K5,",",L5,",",M5,",",N5)</f>
        <v>,,,,,,,,,</v>
      </c>
      <c r="Q5" s="115"/>
      <c r="R5" s="10" t="s">
        <v>15</v>
      </c>
      <c r="S5" s="14" t="str">
        <f>CONCATENATE(O17)</f>
        <v>,,,,,,,,,</v>
      </c>
      <c r="U5" s="114"/>
      <c r="V5" s="10" t="s">
        <v>15</v>
      </c>
      <c r="W5" s="14" t="str">
        <f>CONCATENATE(O17)</f>
        <v>,,,,,,,,,</v>
      </c>
      <c r="Y5" s="115"/>
      <c r="Z5" s="9" t="s">
        <v>91</v>
      </c>
      <c r="AA5" s="14" t="str">
        <f>CONCATENATE(O9)</f>
        <v>,,,,,,,,,</v>
      </c>
      <c r="AC5" s="115"/>
      <c r="AD5" s="9" t="s">
        <v>91</v>
      </c>
      <c r="AE5" s="14" t="str">
        <f>CONCATENATE(O9)</f>
        <v>,,,,,,,,,</v>
      </c>
    </row>
    <row r="6" spans="1:31" ht="15.95" customHeight="1" x14ac:dyDescent="0.25">
      <c r="A6" s="97" t="b">
        <f t="shared" si="0"/>
        <v>0</v>
      </c>
      <c r="B6" s="44" t="s">
        <v>88</v>
      </c>
      <c r="C6" s="44" t="s">
        <v>4</v>
      </c>
      <c r="D6" s="12"/>
      <c r="E6" s="16"/>
      <c r="F6" s="35"/>
      <c r="G6" s="35"/>
      <c r="H6" s="35"/>
      <c r="I6" s="35"/>
      <c r="J6" s="35"/>
      <c r="K6" s="35"/>
      <c r="L6" s="35"/>
      <c r="M6" s="35"/>
      <c r="N6" s="35"/>
      <c r="O6" s="14" t="str">
        <f>CONCATENATE(E6,",",F6,",",G6,",",H6,",",I6,",",J6,",",K6,",",L6,",",M6,",",N6)</f>
        <v>,,,,,,,,,</v>
      </c>
      <c r="Q6" s="115"/>
      <c r="R6" s="10" t="s">
        <v>11</v>
      </c>
      <c r="S6" s="14" t="str">
        <f>CONCATENATE(O13)</f>
        <v>,,,,,,,,,</v>
      </c>
      <c r="U6" s="114"/>
      <c r="V6" s="10" t="s">
        <v>1</v>
      </c>
      <c r="W6" s="14" t="str">
        <f>CONCATENATE(O3)</f>
        <v>,,,,,,,,,</v>
      </c>
      <c r="Y6" s="115"/>
      <c r="Z6" s="9" t="s">
        <v>89</v>
      </c>
      <c r="AA6" s="14" t="str">
        <f>CONCATENATE(O7)</f>
        <v>,,,,,,,,,</v>
      </c>
      <c r="AC6" s="115"/>
      <c r="AD6" s="9" t="s">
        <v>89</v>
      </c>
      <c r="AE6" s="14" t="str">
        <f>CONCATENATE(O7)</f>
        <v>,,,,,,,,,</v>
      </c>
    </row>
    <row r="7" spans="1:31" ht="15.95" customHeight="1" x14ac:dyDescent="0.25">
      <c r="A7" s="97" t="b">
        <f t="shared" si="0"/>
        <v>0</v>
      </c>
      <c r="B7" s="44" t="s">
        <v>89</v>
      </c>
      <c r="C7" s="44" t="s">
        <v>5</v>
      </c>
      <c r="D7" s="12"/>
      <c r="E7" s="16"/>
      <c r="F7" s="35"/>
      <c r="G7" s="35"/>
      <c r="H7" s="35"/>
      <c r="I7" s="35"/>
      <c r="J7" s="35"/>
      <c r="K7" s="35"/>
      <c r="L7" s="35"/>
      <c r="M7" s="35"/>
      <c r="N7" s="35"/>
      <c r="O7" s="14" t="str">
        <f t="shared" ref="O7:O21" si="1">CONCATENATE(E7,",",F7,",",G7,",",H7,",",I7,",",J7,",",K7,",",L7,",",M7,",",N7)</f>
        <v>,,,,,,,,,</v>
      </c>
      <c r="Q7" s="115"/>
      <c r="R7" s="6" t="s">
        <v>22</v>
      </c>
      <c r="S7" s="2" t="s">
        <v>53</v>
      </c>
      <c r="U7" s="114"/>
      <c r="V7" s="10" t="s">
        <v>2</v>
      </c>
      <c r="W7" s="14" t="str">
        <f>CONCATENATE(O4)</f>
        <v>,,,,,,,,,</v>
      </c>
      <c r="Y7" s="115"/>
      <c r="Z7" s="9" t="s">
        <v>93</v>
      </c>
      <c r="AA7" s="14" t="str">
        <f>CONCATENATE(O11)</f>
        <v>,,,,,,,,,</v>
      </c>
      <c r="AC7" s="115"/>
      <c r="AD7" s="9" t="s">
        <v>93</v>
      </c>
      <c r="AE7" s="14" t="str">
        <f>CONCATENATE(O11)</f>
        <v>,,,,,,,,,</v>
      </c>
    </row>
    <row r="8" spans="1:31" ht="15.95" customHeight="1" x14ac:dyDescent="0.25">
      <c r="A8" s="97" t="b">
        <f t="shared" si="0"/>
        <v>0</v>
      </c>
      <c r="B8" s="44" t="s">
        <v>90</v>
      </c>
      <c r="C8" s="44" t="s">
        <v>6</v>
      </c>
      <c r="D8" s="12"/>
      <c r="E8" s="16"/>
      <c r="F8" s="35"/>
      <c r="G8" s="35"/>
      <c r="H8" s="35"/>
      <c r="I8" s="35"/>
      <c r="J8" s="35"/>
      <c r="K8" s="35"/>
      <c r="L8" s="35"/>
      <c r="M8" s="35"/>
      <c r="N8" s="35"/>
      <c r="O8" s="14" t="str">
        <f t="shared" si="1"/>
        <v>,,,,,,,,,</v>
      </c>
      <c r="Q8" s="115"/>
      <c r="R8" s="10" t="s">
        <v>23</v>
      </c>
      <c r="S8" s="14" t="str">
        <f>CONCATENATE(O2)</f>
        <v>,</v>
      </c>
      <c r="U8" s="114"/>
      <c r="V8" s="10" t="s">
        <v>9</v>
      </c>
      <c r="W8" s="14" t="str">
        <f>CONCATENATE(O11)</f>
        <v>,,,,,,,,,</v>
      </c>
      <c r="Y8" s="115"/>
      <c r="Z8" s="3" t="s">
        <v>131</v>
      </c>
      <c r="AA8" s="2" t="s">
        <v>53</v>
      </c>
      <c r="AC8" s="115"/>
      <c r="AD8" s="3" t="s">
        <v>131</v>
      </c>
      <c r="AE8" s="2" t="s">
        <v>53</v>
      </c>
    </row>
    <row r="9" spans="1:31" ht="15.95" customHeight="1" x14ac:dyDescent="0.25">
      <c r="A9" s="97" t="b">
        <f t="shared" si="0"/>
        <v>0</v>
      </c>
      <c r="B9" s="44" t="s">
        <v>91</v>
      </c>
      <c r="C9" s="44" t="s">
        <v>7</v>
      </c>
      <c r="D9" s="12"/>
      <c r="E9" s="16"/>
      <c r="F9" s="35"/>
      <c r="G9" s="35"/>
      <c r="H9" s="35"/>
      <c r="I9" s="35"/>
      <c r="J9" s="35"/>
      <c r="K9" s="35"/>
      <c r="L9" s="35"/>
      <c r="M9" s="35"/>
      <c r="N9" s="35"/>
      <c r="O9" s="14" t="str">
        <f t="shared" si="1"/>
        <v>,,,,,,,,,</v>
      </c>
      <c r="Q9" s="115"/>
      <c r="R9" s="10" t="s">
        <v>14</v>
      </c>
      <c r="S9" s="14" t="str">
        <f>CONCATENATE(O16)</f>
        <v>,,,,,,,,,</v>
      </c>
      <c r="U9" s="114"/>
      <c r="V9" s="10" t="s">
        <v>13</v>
      </c>
      <c r="W9" s="14" t="str">
        <f>CONCATENATE(O15)</f>
        <v>,,,,,,,,,</v>
      </c>
      <c r="Y9" s="115"/>
      <c r="Z9" s="9" t="s">
        <v>97</v>
      </c>
      <c r="AA9" s="14" t="str">
        <f>CONCATENATE(O15)</f>
        <v>,,,,,,,,,</v>
      </c>
      <c r="AC9" s="115"/>
      <c r="AD9" s="9" t="s">
        <v>97</v>
      </c>
      <c r="AE9" s="14" t="str">
        <f>CONCATENATE(O15)</f>
        <v>,,,,,,,,,</v>
      </c>
    </row>
    <row r="10" spans="1:31" ht="15.95" customHeight="1" x14ac:dyDescent="0.25">
      <c r="A10" s="97" t="b">
        <f t="shared" si="0"/>
        <v>0</v>
      </c>
      <c r="B10" s="44" t="s">
        <v>92</v>
      </c>
      <c r="C10" s="44" t="s">
        <v>8</v>
      </c>
      <c r="D10" s="12"/>
      <c r="E10" s="16"/>
      <c r="F10" s="35"/>
      <c r="G10" s="35"/>
      <c r="H10" s="35"/>
      <c r="I10" s="35"/>
      <c r="J10" s="35"/>
      <c r="K10" s="35"/>
      <c r="L10" s="35"/>
      <c r="M10" s="35"/>
      <c r="N10" s="35"/>
      <c r="O10" s="14" t="str">
        <f t="shared" si="1"/>
        <v>,,,,,,,,,</v>
      </c>
      <c r="Q10" s="115"/>
      <c r="R10" s="10" t="s">
        <v>18</v>
      </c>
      <c r="S10" s="14" t="str">
        <f>CONCATENATE(O20)</f>
        <v>,,,,,,,,,</v>
      </c>
      <c r="U10" s="114"/>
      <c r="V10" s="6" t="s">
        <v>26</v>
      </c>
      <c r="W10" s="21" t="s">
        <v>53</v>
      </c>
      <c r="Y10" s="115"/>
      <c r="Z10" s="9" t="s">
        <v>96</v>
      </c>
      <c r="AA10" s="14" t="str">
        <f>CONCATENATE(O14)</f>
        <v>,,,,,,,,,</v>
      </c>
      <c r="AC10" s="115"/>
      <c r="AD10" s="9" t="s">
        <v>96</v>
      </c>
      <c r="AE10" s="14" t="str">
        <f>CONCATENATE(O14)</f>
        <v>,,,,,,,,,</v>
      </c>
    </row>
    <row r="11" spans="1:31" ht="15.95" customHeight="1" x14ac:dyDescent="0.25">
      <c r="A11" s="97" t="b">
        <f t="shared" si="0"/>
        <v>0</v>
      </c>
      <c r="B11" s="44" t="s">
        <v>93</v>
      </c>
      <c r="C11" s="44" t="s">
        <v>9</v>
      </c>
      <c r="D11" s="12"/>
      <c r="E11" s="16"/>
      <c r="F11" s="35"/>
      <c r="G11" s="35"/>
      <c r="H11" s="35"/>
      <c r="I11" s="35"/>
      <c r="J11" s="35"/>
      <c r="K11" s="35"/>
      <c r="L11" s="35"/>
      <c r="M11" s="35"/>
      <c r="N11" s="35"/>
      <c r="O11" s="14" t="str">
        <f t="shared" si="1"/>
        <v>,,,,,,,,,</v>
      </c>
      <c r="Q11" s="115"/>
      <c r="R11" s="10" t="s">
        <v>12</v>
      </c>
      <c r="S11" s="14" t="str">
        <f>CONCATENATE(O14)</f>
        <v>,,,,,,,,,</v>
      </c>
      <c r="U11" s="114"/>
      <c r="V11" s="6" t="s">
        <v>25</v>
      </c>
      <c r="W11" s="21" t="s">
        <v>53</v>
      </c>
      <c r="Y11" s="115"/>
      <c r="Z11" s="3" t="s">
        <v>108</v>
      </c>
      <c r="AA11" s="2" t="s">
        <v>53</v>
      </c>
      <c r="AC11" s="115"/>
      <c r="AD11" s="3" t="s">
        <v>108</v>
      </c>
      <c r="AE11" s="2" t="s">
        <v>53</v>
      </c>
    </row>
    <row r="12" spans="1:31" ht="15.95" customHeight="1" x14ac:dyDescent="0.25">
      <c r="A12" s="97" t="b">
        <f t="shared" si="0"/>
        <v>0</v>
      </c>
      <c r="B12" s="44" t="s">
        <v>94</v>
      </c>
      <c r="C12" s="44" t="s">
        <v>10</v>
      </c>
      <c r="D12" s="12"/>
      <c r="E12" s="16"/>
      <c r="F12" s="35"/>
      <c r="G12" s="35"/>
      <c r="H12" s="35"/>
      <c r="I12" s="35"/>
      <c r="J12" s="35"/>
      <c r="K12" s="35"/>
      <c r="L12" s="35"/>
      <c r="M12" s="35"/>
      <c r="N12" s="35"/>
      <c r="O12" s="14" t="str">
        <f t="shared" si="1"/>
        <v>,,,,,,,,,</v>
      </c>
      <c r="Q12" s="115"/>
      <c r="R12" s="6" t="s">
        <v>24</v>
      </c>
      <c r="S12" s="2" t="s">
        <v>53</v>
      </c>
      <c r="U12" s="114"/>
      <c r="V12" s="10" t="s">
        <v>17</v>
      </c>
      <c r="W12" s="14" t="str">
        <f>CONCATENATE(O19)</f>
        <v>,,,,,,,,,</v>
      </c>
      <c r="Y12" s="115"/>
      <c r="Z12" s="9" t="s">
        <v>99</v>
      </c>
      <c r="AA12" s="14" t="str">
        <f>CONCATENATE(O17)</f>
        <v>,,,,,,,,,</v>
      </c>
      <c r="AC12" s="115"/>
      <c r="AD12" s="9" t="s">
        <v>99</v>
      </c>
      <c r="AE12" s="14" t="str">
        <f>CONCATENATE(O17)</f>
        <v>,,,,,,,,,</v>
      </c>
    </row>
    <row r="13" spans="1:31" ht="15.95" customHeight="1" x14ac:dyDescent="0.25">
      <c r="A13" s="97" t="b">
        <f t="shared" si="0"/>
        <v>0</v>
      </c>
      <c r="B13" s="44" t="s">
        <v>95</v>
      </c>
      <c r="C13" s="44" t="s">
        <v>11</v>
      </c>
      <c r="D13" s="12"/>
      <c r="E13" s="16"/>
      <c r="F13" s="35"/>
      <c r="G13" s="35"/>
      <c r="H13" s="35"/>
      <c r="I13" s="35"/>
      <c r="J13" s="35"/>
      <c r="K13" s="35"/>
      <c r="L13" s="35"/>
      <c r="M13" s="35"/>
      <c r="N13" s="35"/>
      <c r="O13" s="14" t="str">
        <f t="shared" si="1"/>
        <v>,,,,,,,,,</v>
      </c>
      <c r="Q13" s="115"/>
      <c r="R13" s="10" t="s">
        <v>7</v>
      </c>
      <c r="S13" s="14" t="str">
        <f>CONCATENATE(O9)</f>
        <v>,,,,,,,,,</v>
      </c>
      <c r="U13" s="114"/>
      <c r="V13" s="10" t="s">
        <v>11</v>
      </c>
      <c r="W13" s="14" t="str">
        <f>CONCATENATE(O13)</f>
        <v>,,,,,,,,,</v>
      </c>
      <c r="Y13" s="115"/>
      <c r="Z13" s="3" t="s">
        <v>132</v>
      </c>
      <c r="AA13" s="2" t="s">
        <v>53</v>
      </c>
      <c r="AC13" s="115"/>
      <c r="AD13" s="3" t="s">
        <v>132</v>
      </c>
      <c r="AE13" s="2" t="s">
        <v>53</v>
      </c>
    </row>
    <row r="14" spans="1:31" ht="15.95" customHeight="1" x14ac:dyDescent="0.25">
      <c r="A14" s="97" t="b">
        <f t="shared" si="0"/>
        <v>0</v>
      </c>
      <c r="B14" s="44" t="s">
        <v>96</v>
      </c>
      <c r="C14" s="44" t="s">
        <v>12</v>
      </c>
      <c r="D14" s="12"/>
      <c r="E14" s="16"/>
      <c r="F14" s="35"/>
      <c r="G14" s="35"/>
      <c r="H14" s="35"/>
      <c r="I14" s="35"/>
      <c r="J14" s="35"/>
      <c r="K14" s="35"/>
      <c r="L14" s="35"/>
      <c r="M14" s="35"/>
      <c r="N14" s="35"/>
      <c r="O14" s="14" t="str">
        <f t="shared" si="1"/>
        <v>,,,,,,,,,</v>
      </c>
      <c r="Q14" s="115"/>
      <c r="R14" s="6" t="s">
        <v>25</v>
      </c>
      <c r="S14" s="2" t="s">
        <v>53</v>
      </c>
      <c r="U14" s="114"/>
      <c r="V14" s="10" t="s">
        <v>12</v>
      </c>
      <c r="W14" s="14" t="str">
        <f>CONCATENATE(O14)</f>
        <v>,,,,,,,,,</v>
      </c>
      <c r="Y14" s="115"/>
      <c r="Z14" s="9" t="s">
        <v>86</v>
      </c>
      <c r="AA14" s="14" t="str">
        <f>CONCATENATE(O4)</f>
        <v>,,,,,,,,,</v>
      </c>
      <c r="AC14" s="115"/>
      <c r="AD14" s="9" t="s">
        <v>86</v>
      </c>
      <c r="AE14" s="14" t="str">
        <f>CONCATENATE(O4)</f>
        <v>,,,,,,,,,</v>
      </c>
    </row>
    <row r="15" spans="1:31" ht="15.95" customHeight="1" x14ac:dyDescent="0.25">
      <c r="A15" s="97" t="b">
        <f t="shared" si="0"/>
        <v>0</v>
      </c>
      <c r="B15" s="44" t="s">
        <v>97</v>
      </c>
      <c r="C15" s="44" t="s">
        <v>13</v>
      </c>
      <c r="D15" s="12"/>
      <c r="E15" s="16"/>
      <c r="F15" s="35"/>
      <c r="G15" s="35"/>
      <c r="H15" s="35"/>
      <c r="I15" s="35"/>
      <c r="J15" s="35"/>
      <c r="K15" s="35"/>
      <c r="L15" s="35"/>
      <c r="M15" s="35"/>
      <c r="N15" s="35"/>
      <c r="O15" s="14" t="str">
        <f t="shared" si="1"/>
        <v>,,,,,,,,,</v>
      </c>
      <c r="Q15" s="115"/>
      <c r="R15" s="10" t="s">
        <v>2</v>
      </c>
      <c r="S15" s="14" t="str">
        <f>CONCATENATE(O4)</f>
        <v>,,,,,,,,,</v>
      </c>
      <c r="U15" s="114"/>
      <c r="V15" s="10" t="s">
        <v>23</v>
      </c>
      <c r="W15" s="14" t="str">
        <f>CONCATENATE(O2)</f>
        <v>,</v>
      </c>
      <c r="Y15" s="115"/>
      <c r="Z15" s="9" t="s">
        <v>101</v>
      </c>
      <c r="AA15" s="14" t="str">
        <f>CONCATENATE(O19)</f>
        <v>,,,,,,,,,</v>
      </c>
      <c r="AC15" s="115"/>
      <c r="AD15" s="9" t="s">
        <v>101</v>
      </c>
      <c r="AE15" s="14" t="str">
        <f>CONCATENATE(O19)</f>
        <v>,,,,,,,,,</v>
      </c>
    </row>
    <row r="16" spans="1:31" ht="15.95" customHeight="1" x14ac:dyDescent="0.25">
      <c r="A16" s="97" t="b">
        <f t="shared" si="0"/>
        <v>0</v>
      </c>
      <c r="B16" s="44" t="s">
        <v>98</v>
      </c>
      <c r="C16" s="44" t="s">
        <v>14</v>
      </c>
      <c r="D16" s="12"/>
      <c r="E16" s="16"/>
      <c r="F16" s="35"/>
      <c r="G16" s="35"/>
      <c r="H16" s="35"/>
      <c r="I16" s="35"/>
      <c r="J16" s="35"/>
      <c r="K16" s="35"/>
      <c r="L16" s="35"/>
      <c r="M16" s="35"/>
      <c r="N16" s="35"/>
      <c r="O16" s="14" t="str">
        <f t="shared" si="1"/>
        <v>,,,,,,,,,</v>
      </c>
      <c r="Q16" s="115"/>
      <c r="R16" s="10" t="s">
        <v>10</v>
      </c>
      <c r="S16" s="14" t="str">
        <f>CONCATENATE(O12)</f>
        <v>,,,,,,,,,</v>
      </c>
      <c r="U16" s="114"/>
      <c r="V16" s="10" t="s">
        <v>16</v>
      </c>
      <c r="W16" s="14" t="str">
        <f>CONCATENATE(O18)</f>
        <v>,,,,,,,,,</v>
      </c>
      <c r="Y16" s="115"/>
      <c r="Z16" s="9" t="s">
        <v>102</v>
      </c>
      <c r="AA16" s="14" t="str">
        <f>CONCATENATE(O20)</f>
        <v>,,,,,,,,,</v>
      </c>
      <c r="AC16" s="115"/>
      <c r="AD16" s="9" t="s">
        <v>102</v>
      </c>
      <c r="AE16" s="14" t="str">
        <f>CONCATENATE(O20)</f>
        <v>,,,,,,,,,</v>
      </c>
    </row>
    <row r="17" spans="1:31" ht="15.95" customHeight="1" x14ac:dyDescent="0.25">
      <c r="A17" s="97" t="b">
        <f t="shared" si="0"/>
        <v>0</v>
      </c>
      <c r="B17" s="44" t="s">
        <v>99</v>
      </c>
      <c r="C17" s="44" t="s">
        <v>15</v>
      </c>
      <c r="D17" s="12"/>
      <c r="E17" s="16"/>
      <c r="F17" s="35"/>
      <c r="G17" s="35"/>
      <c r="H17" s="35"/>
      <c r="I17" s="35"/>
      <c r="J17" s="35"/>
      <c r="K17" s="35"/>
      <c r="L17" s="35"/>
      <c r="M17" s="35"/>
      <c r="N17" s="35"/>
      <c r="O17" s="14" t="str">
        <f t="shared" si="1"/>
        <v>,,,,,,,,,</v>
      </c>
      <c r="Q17" s="115"/>
      <c r="R17" s="10" t="s">
        <v>6</v>
      </c>
      <c r="S17" s="14" t="str">
        <f>CONCATENATE(O8)</f>
        <v>,,,,,,,,,</v>
      </c>
      <c r="U17" s="114"/>
      <c r="V17" s="10" t="s">
        <v>10</v>
      </c>
      <c r="W17" s="14" t="str">
        <f>CONCATENATE(O12)</f>
        <v>,,,,,,,,,</v>
      </c>
      <c r="Y17" s="115"/>
      <c r="Z17" s="9" t="s">
        <v>92</v>
      </c>
      <c r="AA17" s="14" t="str">
        <f>CONCATENATE(O10)</f>
        <v>,,,,,,,,,</v>
      </c>
      <c r="AC17" s="115"/>
      <c r="AD17" s="9" t="s">
        <v>92</v>
      </c>
      <c r="AE17" s="14" t="str">
        <f>CONCATENATE(O10)</f>
        <v>,,,,,,,,,</v>
      </c>
    </row>
    <row r="18" spans="1:31" ht="15.95" customHeight="1" x14ac:dyDescent="0.25">
      <c r="A18" s="97" t="b">
        <f>OR(B18=D18,C18=D18)</f>
        <v>0</v>
      </c>
      <c r="B18" s="44" t="s">
        <v>100</v>
      </c>
      <c r="C18" s="44" t="s">
        <v>16</v>
      </c>
      <c r="D18" s="12"/>
      <c r="E18" s="16"/>
      <c r="F18" s="35"/>
      <c r="G18" s="35"/>
      <c r="H18" s="35"/>
      <c r="I18" s="35"/>
      <c r="J18" s="35"/>
      <c r="K18" s="35"/>
      <c r="L18" s="35"/>
      <c r="M18" s="35"/>
      <c r="N18" s="35"/>
      <c r="O18" s="14" t="str">
        <f t="shared" si="1"/>
        <v>,,,,,,,,,</v>
      </c>
      <c r="Q18" s="115"/>
      <c r="R18" s="10" t="s">
        <v>16</v>
      </c>
      <c r="S18" s="14" t="str">
        <f>CONCATENATE(O18)</f>
        <v>,,,,,,,,,</v>
      </c>
      <c r="U18" s="114"/>
      <c r="V18" s="25" t="s">
        <v>7</v>
      </c>
      <c r="W18" s="27" t="str">
        <f>CONCATENATE(O9)</f>
        <v>,,,,,,,,,</v>
      </c>
      <c r="Y18" s="115"/>
      <c r="Z18" s="9" t="s">
        <v>100</v>
      </c>
      <c r="AA18" s="14" t="str">
        <f>CONCATENATE(O18)</f>
        <v>,,,,,,,,,</v>
      </c>
      <c r="AC18" s="115"/>
      <c r="AD18" s="9" t="s">
        <v>100</v>
      </c>
      <c r="AE18" s="14" t="str">
        <f>CONCATENATE(O18)</f>
        <v>,,,,,,,,,</v>
      </c>
    </row>
    <row r="19" spans="1:31" ht="15.95" customHeight="1" x14ac:dyDescent="0.25">
      <c r="A19" s="97" t="b">
        <f t="shared" si="0"/>
        <v>0</v>
      </c>
      <c r="B19" s="44" t="s">
        <v>101</v>
      </c>
      <c r="C19" s="44" t="s">
        <v>17</v>
      </c>
      <c r="D19" s="12"/>
      <c r="E19" s="16"/>
      <c r="F19" s="35"/>
      <c r="G19" s="35"/>
      <c r="H19" s="35"/>
      <c r="I19" s="35"/>
      <c r="J19" s="35"/>
      <c r="K19" s="35"/>
      <c r="L19" s="35"/>
      <c r="M19" s="35"/>
      <c r="N19" s="35"/>
      <c r="O19" s="14" t="str">
        <f t="shared" si="1"/>
        <v>,,,,,,,,,</v>
      </c>
      <c r="Q19" s="115"/>
      <c r="R19" s="10" t="s">
        <v>9</v>
      </c>
      <c r="S19" s="14" t="str">
        <f>CONCATENATE(O11)</f>
        <v>,,,,,,,,,</v>
      </c>
      <c r="U19" s="114"/>
      <c r="V19" s="25" t="s">
        <v>6</v>
      </c>
      <c r="W19" s="27" t="str">
        <f>CONCATENATE(O8)</f>
        <v>,,,,,,,,,</v>
      </c>
      <c r="Y19" s="115"/>
      <c r="Z19" s="9" t="s">
        <v>95</v>
      </c>
      <c r="AA19" s="14" t="str">
        <f>CONCATENATE(O13)</f>
        <v>,,,,,,,,,</v>
      </c>
      <c r="AC19" s="115"/>
      <c r="AD19" s="9" t="s">
        <v>95</v>
      </c>
      <c r="AE19" s="14" t="str">
        <f>CONCATENATE(O13)</f>
        <v>,,,,,,,,,</v>
      </c>
    </row>
    <row r="20" spans="1:31" ht="15.95" customHeight="1" x14ac:dyDescent="0.25">
      <c r="A20" s="97" t="b">
        <f t="shared" si="0"/>
        <v>0</v>
      </c>
      <c r="B20" s="44" t="s">
        <v>102</v>
      </c>
      <c r="C20" s="44" t="s">
        <v>18</v>
      </c>
      <c r="D20" s="12"/>
      <c r="E20" s="16"/>
      <c r="F20" s="35"/>
      <c r="G20" s="35"/>
      <c r="H20" s="35"/>
      <c r="I20" s="35"/>
      <c r="J20" s="35"/>
      <c r="K20" s="35"/>
      <c r="L20" s="35"/>
      <c r="M20" s="35"/>
      <c r="N20" s="35"/>
      <c r="O20" s="14" t="str">
        <f t="shared" si="1"/>
        <v>,,,,,,,,,</v>
      </c>
      <c r="Q20" s="115"/>
      <c r="R20" s="10" t="s">
        <v>8</v>
      </c>
      <c r="S20" s="14" t="str">
        <f>CONCATENATE(O10)</f>
        <v>,,,,,,,,,</v>
      </c>
      <c r="U20" s="114"/>
      <c r="V20" s="25" t="s">
        <v>19</v>
      </c>
      <c r="W20" s="27" t="str">
        <f>CONCATENATE(O21)</f>
        <v>,,,,,,,,,</v>
      </c>
      <c r="Y20" s="115"/>
      <c r="Z20" s="9" t="s">
        <v>98</v>
      </c>
      <c r="AA20" s="14" t="str">
        <f>CONCATENATE(O16)</f>
        <v>,,,,,,,,,</v>
      </c>
      <c r="AC20" s="115"/>
      <c r="AD20" s="3" t="s">
        <v>106</v>
      </c>
      <c r="AE20" s="2" t="s">
        <v>53</v>
      </c>
    </row>
    <row r="21" spans="1:31" ht="15.95" customHeight="1" x14ac:dyDescent="0.25">
      <c r="A21" s="97" t="b">
        <f t="shared" si="0"/>
        <v>0</v>
      </c>
      <c r="B21" s="44" t="s">
        <v>103</v>
      </c>
      <c r="C21" s="44" t="s">
        <v>19</v>
      </c>
      <c r="D21" s="12"/>
      <c r="E21" s="16"/>
      <c r="F21" s="35"/>
      <c r="G21" s="35"/>
      <c r="H21" s="35"/>
      <c r="I21" s="35"/>
      <c r="J21" s="35"/>
      <c r="K21" s="35"/>
      <c r="L21" s="35"/>
      <c r="M21" s="35"/>
      <c r="N21" s="35"/>
      <c r="O21" s="14" t="str">
        <f t="shared" si="1"/>
        <v>,,,,,,,,,</v>
      </c>
      <c r="Q21" s="115"/>
      <c r="R21" s="10" t="s">
        <v>19</v>
      </c>
      <c r="S21" s="14" t="str">
        <f>CONCATENATE(O21)</f>
        <v>,,,,,,,,,</v>
      </c>
      <c r="U21" s="114"/>
      <c r="V21" s="25" t="s">
        <v>5</v>
      </c>
      <c r="W21" s="27" t="str">
        <f>CONCATENATE(O7)</f>
        <v>,,,,,,,,,</v>
      </c>
      <c r="Y21" s="115"/>
      <c r="Z21" s="9" t="s">
        <v>87</v>
      </c>
      <c r="AA21" s="14" t="str">
        <f>CONCATENATE(O5)</f>
        <v>,,,,,,,,,</v>
      </c>
      <c r="AC21" s="115"/>
      <c r="AD21" s="9" t="s">
        <v>98</v>
      </c>
      <c r="AE21" s="14" t="str">
        <f>CONCATENATE(O16)</f>
        <v>,,,,,,,,,</v>
      </c>
    </row>
    <row r="22" spans="1:31" ht="15.75" customHeight="1" x14ac:dyDescent="0.25">
      <c r="Q22" s="115"/>
      <c r="R22" s="10" t="s">
        <v>5</v>
      </c>
      <c r="S22" s="14" t="str">
        <f>CONCATENATE(O7)</f>
        <v>,,,,,,,,,</v>
      </c>
      <c r="U22" s="114"/>
      <c r="V22" s="25" t="s">
        <v>4</v>
      </c>
      <c r="W22" s="27" t="str">
        <f>CONCATENATE(O6)</f>
        <v>,,,,,,,,,</v>
      </c>
      <c r="Y22" s="115"/>
      <c r="Z22" s="3" t="s">
        <v>107</v>
      </c>
      <c r="AA22" s="2" t="s">
        <v>53</v>
      </c>
      <c r="AC22" s="115"/>
      <c r="AD22" s="9" t="s">
        <v>87</v>
      </c>
      <c r="AE22" s="14" t="str">
        <f>CONCATENATE(O5)</f>
        <v>,,,,,,,,,</v>
      </c>
    </row>
    <row r="23" spans="1:31" ht="15.75" customHeight="1" x14ac:dyDescent="0.25">
      <c r="A23" s="105" t="s">
        <v>319</v>
      </c>
      <c r="F23" s="104"/>
      <c r="G23" s="106" t="s">
        <v>320</v>
      </c>
      <c r="Q23" s="115"/>
      <c r="R23" s="10" t="s">
        <v>4</v>
      </c>
      <c r="S23" s="14" t="str">
        <f>CONCATENATE(O6)</f>
        <v>,,,,,,,,,</v>
      </c>
      <c r="U23" s="114"/>
      <c r="V23" s="25" t="s">
        <v>3</v>
      </c>
      <c r="W23" s="27" t="str">
        <f>CONCATENATE(O5)</f>
        <v>,,,,,,,,,</v>
      </c>
      <c r="Y23" s="115"/>
      <c r="Z23" s="9" t="s">
        <v>103</v>
      </c>
      <c r="AA23" s="14" t="str">
        <f>CONCATENATE(O21)</f>
        <v>,,,,,,,,,</v>
      </c>
      <c r="AC23" s="115"/>
      <c r="AD23" s="3" t="s">
        <v>107</v>
      </c>
      <c r="AE23" s="2" t="s">
        <v>53</v>
      </c>
    </row>
    <row r="24" spans="1:31" ht="15.75" customHeight="1" x14ac:dyDescent="0.25">
      <c r="Q24" s="115"/>
      <c r="R24" s="10" t="s">
        <v>3</v>
      </c>
      <c r="S24" s="14" t="str">
        <f>CONCATENATE(O5)</f>
        <v>,,,,,,,,,</v>
      </c>
      <c r="U24" s="114"/>
      <c r="Y24" s="115"/>
      <c r="Z24" s="9" t="s">
        <v>90</v>
      </c>
      <c r="AA24" s="14" t="str">
        <f>CONCATENATE(O8)</f>
        <v>,,,,,,,,,</v>
      </c>
      <c r="AC24" s="115"/>
      <c r="AD24" s="9" t="s">
        <v>94</v>
      </c>
      <c r="AE24" s="14" t="str">
        <f>CONCATENATE(O12)</f>
        <v>,,,,,,,,,</v>
      </c>
    </row>
    <row r="25" spans="1:31" ht="15.75" customHeight="1" x14ac:dyDescent="0.25">
      <c r="Q25" s="115"/>
      <c r="R25" s="6" t="s">
        <v>26</v>
      </c>
      <c r="S25" s="2" t="s">
        <v>53</v>
      </c>
      <c r="U25" s="114"/>
      <c r="Y25" s="115"/>
      <c r="Z25" s="3" t="s">
        <v>106</v>
      </c>
      <c r="AA25" s="2" t="s">
        <v>53</v>
      </c>
      <c r="AC25" s="115"/>
      <c r="AD25" s="9" t="s">
        <v>90</v>
      </c>
      <c r="AE25" s="14" t="str">
        <f>CONCATENATE(O8)</f>
        <v>,,,,,,,,,</v>
      </c>
    </row>
    <row r="26" spans="1:31" x14ac:dyDescent="0.25">
      <c r="Y26" s="115"/>
      <c r="Z26" s="9" t="s">
        <v>94</v>
      </c>
      <c r="AA26" s="14" t="str">
        <f>CONCATENATE(O12)</f>
        <v>,,,,,,,,,</v>
      </c>
      <c r="AC26" s="115"/>
      <c r="AD26" s="76" t="s">
        <v>103</v>
      </c>
      <c r="AE26" s="27" t="str">
        <f>CONCATENATE(O21)</f>
        <v>,,,,,,,,,</v>
      </c>
    </row>
    <row r="27" spans="1:31" x14ac:dyDescent="0.25">
      <c r="Y27" s="115"/>
      <c r="Z27" s="3" t="s">
        <v>114</v>
      </c>
      <c r="AA27" s="2" t="s">
        <v>53</v>
      </c>
    </row>
    <row r="28" spans="1:31" x14ac:dyDescent="0.25">
      <c r="Y28" s="115"/>
      <c r="Z28" s="3" t="s">
        <v>133</v>
      </c>
      <c r="AA28" s="2" t="s">
        <v>53</v>
      </c>
    </row>
  </sheetData>
  <sheetProtection algorithmName="SHA-512" hashValue="Gf80Z7i4N6xdVZYuPUgarqenTvn0L1ELwF1BTOJGaNBjMGpp0Yiv6IahxP+bLkrwDg42dbLhLNIbGasdd4q13Q==" saltValue="OURco9j+vtUW0mfIHVyzfw==" spinCount="100000" sheet="1" objects="1" scenarios="1"/>
  <protectedRanges>
    <protectedRange sqref="D2:N21" name="Диапазон1"/>
  </protectedRanges>
  <mergeCells count="5">
    <mergeCell ref="A1:C1"/>
    <mergeCell ref="Q1:Q25"/>
    <mergeCell ref="U1:U25"/>
    <mergeCell ref="Y1:Y28"/>
    <mergeCell ref="AC1:AC26"/>
  </mergeCells>
  <conditionalFormatting sqref="A2:A21">
    <cfRule type="containsText" dxfId="41" priority="2" operator="containsText" text="ЛОЖЬ">
      <formula>NOT(ISERROR(SEARCH("ЛОЖЬ",A2)))</formula>
    </cfRule>
  </conditionalFormatting>
  <conditionalFormatting sqref="A2:A21">
    <cfRule type="containsText" dxfId="4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AA6 AE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K28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4.42578125" style="1" customWidth="1"/>
    <col min="9" max="9" width="6.7109375" style="1" customWidth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6.7109375" style="1" customWidth="1"/>
    <col min="16" max="16" width="11.7109375" style="1" customWidth="1"/>
    <col min="17" max="18" width="9.7109375" style="1" customWidth="1"/>
    <col min="19" max="19" width="18.7109375" style="1" customWidth="1"/>
    <col min="20" max="20" width="5.140625" style="1" customWidth="1"/>
    <col min="21" max="21" width="6.7109375" style="1" customWidth="1"/>
    <col min="22" max="22" width="11.7109375" style="1" customWidth="1"/>
    <col min="23" max="24" width="9.7109375" style="1" customWidth="1"/>
    <col min="25" max="25" width="18.7109375" style="1" customWidth="1"/>
    <col min="26" max="26" width="5.140625" style="1" customWidth="1"/>
    <col min="27" max="27" width="9.140625" style="1"/>
    <col min="28" max="28" width="11.7109375" style="1" customWidth="1"/>
    <col min="29" max="30" width="9.140625" style="1"/>
    <col min="31" max="31" width="18.7109375" style="1" customWidth="1"/>
    <col min="32" max="32" width="5.140625" style="1" customWidth="1"/>
    <col min="33" max="33" width="9.140625" style="1"/>
    <col min="34" max="34" width="11.7109375" style="1" customWidth="1"/>
    <col min="35" max="36" width="9.140625" style="1"/>
    <col min="37" max="37" width="18.7109375" style="1" customWidth="1"/>
    <col min="38" max="16384" width="9.140625" style="1"/>
  </cols>
  <sheetData>
    <row r="1" spans="1:37" ht="15.95" customHeight="1" x14ac:dyDescent="0.25">
      <c r="A1" s="116" t="s">
        <v>46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62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60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61</v>
      </c>
      <c r="V1" s="5" t="s">
        <v>20</v>
      </c>
      <c r="W1" s="5" t="s">
        <v>73</v>
      </c>
      <c r="X1" s="5" t="s">
        <v>72</v>
      </c>
      <c r="Y1" s="15" t="s">
        <v>21</v>
      </c>
      <c r="AA1" s="115" t="s">
        <v>136</v>
      </c>
      <c r="AB1" s="5" t="s">
        <v>20</v>
      </c>
      <c r="AC1" s="5" t="s">
        <v>73</v>
      </c>
      <c r="AD1" s="5" t="s">
        <v>72</v>
      </c>
      <c r="AE1" s="15" t="s">
        <v>21</v>
      </c>
      <c r="AG1" s="115" t="s">
        <v>211</v>
      </c>
      <c r="AH1" s="5" t="s">
        <v>20</v>
      </c>
      <c r="AI1" s="5" t="s">
        <v>73</v>
      </c>
      <c r="AJ1" s="5" t="s">
        <v>72</v>
      </c>
      <c r="AK1" s="15" t="s">
        <v>21</v>
      </c>
    </row>
    <row r="2" spans="1:37" ht="15.95" customHeight="1" x14ac:dyDescent="0.25">
      <c r="A2" s="97" t="b">
        <f>OR(B2=D2,C2=D2)</f>
        <v>0</v>
      </c>
      <c r="B2" s="45" t="s">
        <v>93</v>
      </c>
      <c r="C2" s="45" t="s">
        <v>9</v>
      </c>
      <c r="D2" s="12"/>
      <c r="E2" s="13"/>
      <c r="F2" s="13"/>
      <c r="G2" s="14" t="str">
        <f t="shared" ref="G2:G10" si="0">CONCATENATE(E2,",",F2)</f>
        <v>,</v>
      </c>
      <c r="I2" s="115"/>
      <c r="J2" s="8" t="s">
        <v>0</v>
      </c>
      <c r="K2" s="17" t="str">
        <f>CONCATENATE(E4)</f>
        <v/>
      </c>
      <c r="L2" s="17" t="str">
        <f>CONCATENATE(F4)</f>
        <v/>
      </c>
      <c r="M2" s="14" t="str">
        <f>CONCATENATE(K2,",",L2)</f>
        <v>,</v>
      </c>
      <c r="O2" s="115"/>
      <c r="P2" s="6" t="s">
        <v>1</v>
      </c>
      <c r="Q2" s="37" t="str">
        <f>CONCATENATE(K3)</f>
        <v xml:space="preserve"> - </v>
      </c>
      <c r="R2" s="37" t="str">
        <f>CONCATENATE(L3)</f>
        <v xml:space="preserve"> - </v>
      </c>
      <c r="S2" s="2" t="s">
        <v>53</v>
      </c>
      <c r="U2" s="115"/>
      <c r="V2" s="6" t="s">
        <v>14</v>
      </c>
      <c r="W2" s="37" t="str">
        <f>CONCATENATE(K16)</f>
        <v xml:space="preserve"> - </v>
      </c>
      <c r="X2" s="37" t="str">
        <f>CONCATENATE(L16)</f>
        <v xml:space="preserve"> - </v>
      </c>
      <c r="Y2" s="2" t="s">
        <v>53</v>
      </c>
      <c r="AA2" s="115"/>
      <c r="AB2" s="8" t="s">
        <v>84</v>
      </c>
      <c r="AC2" s="17" t="str">
        <f>CONCATENATE(E4)</f>
        <v/>
      </c>
      <c r="AD2" s="17" t="str">
        <f>CONCATENATE(F4)</f>
        <v/>
      </c>
      <c r="AE2" s="14" t="str">
        <f>CONCATENATE(AC2,",",AD2)</f>
        <v>,</v>
      </c>
      <c r="AG2" s="115"/>
      <c r="AH2" s="8" t="s">
        <v>84</v>
      </c>
      <c r="AI2" s="17" t="str">
        <f>CONCATENATE(E4)</f>
        <v/>
      </c>
      <c r="AJ2" s="17" t="str">
        <f>CONCATENATE(F4)</f>
        <v/>
      </c>
      <c r="AK2" s="14" t="str">
        <f>CONCATENATE(AI2,",",AJ2)</f>
        <v>,</v>
      </c>
    </row>
    <row r="3" spans="1:37" ht="15.95" customHeight="1" x14ac:dyDescent="0.25">
      <c r="A3" s="97" t="b">
        <f t="shared" ref="A3:A10" si="1">OR(B3=D3,C3=D3)</f>
        <v>0</v>
      </c>
      <c r="B3" s="45" t="s">
        <v>92</v>
      </c>
      <c r="C3" s="45" t="s">
        <v>8</v>
      </c>
      <c r="D3" s="12"/>
      <c r="E3" s="13"/>
      <c r="F3" s="13"/>
      <c r="G3" s="14" t="str">
        <f t="shared" si="0"/>
        <v>,</v>
      </c>
      <c r="I3" s="115"/>
      <c r="J3" s="3" t="s">
        <v>1</v>
      </c>
      <c r="K3" s="37" t="s">
        <v>53</v>
      </c>
      <c r="L3" s="37" t="s">
        <v>53</v>
      </c>
      <c r="M3" s="2" t="s">
        <v>53</v>
      </c>
      <c r="O3" s="115"/>
      <c r="P3" s="6" t="s">
        <v>17</v>
      </c>
      <c r="Q3" s="37" t="str">
        <f>CONCATENATE(K19)</f>
        <v xml:space="preserve"> - </v>
      </c>
      <c r="R3" s="37" t="str">
        <f>CONCATENATE(L19)</f>
        <v xml:space="preserve"> - </v>
      </c>
      <c r="S3" s="2" t="s">
        <v>53</v>
      </c>
      <c r="U3" s="115"/>
      <c r="V3" s="10" t="s">
        <v>18</v>
      </c>
      <c r="W3" s="17" t="str">
        <f>CONCATENATE(K20)</f>
        <v/>
      </c>
      <c r="X3" s="17" t="str">
        <f>CONCATENATE(L20)</f>
        <v/>
      </c>
      <c r="Y3" s="14" t="str">
        <f t="shared" ref="Y3:Y17" si="2">CONCATENATE(W3,",",X3)</f>
        <v>,</v>
      </c>
      <c r="AA3" s="115"/>
      <c r="AB3" s="3" t="s">
        <v>85</v>
      </c>
      <c r="AC3" s="37" t="s">
        <v>53</v>
      </c>
      <c r="AD3" s="37" t="s">
        <v>53</v>
      </c>
      <c r="AE3" s="37" t="s">
        <v>53</v>
      </c>
      <c r="AG3" s="115"/>
      <c r="AH3" s="3" t="s">
        <v>85</v>
      </c>
      <c r="AI3" s="37" t="s">
        <v>53</v>
      </c>
      <c r="AJ3" s="37" t="s">
        <v>53</v>
      </c>
      <c r="AK3" s="37" t="s">
        <v>53</v>
      </c>
    </row>
    <row r="4" spans="1:37" ht="15.95" customHeight="1" x14ac:dyDescent="0.25">
      <c r="A4" s="97" t="b">
        <f t="shared" si="1"/>
        <v>0</v>
      </c>
      <c r="B4" s="45" t="s">
        <v>105</v>
      </c>
      <c r="C4" s="45" t="s">
        <v>23</v>
      </c>
      <c r="D4" s="12"/>
      <c r="E4" s="13"/>
      <c r="F4" s="13"/>
      <c r="G4" s="14" t="str">
        <f t="shared" si="0"/>
        <v>,</v>
      </c>
      <c r="I4" s="115"/>
      <c r="J4" s="3" t="s">
        <v>2</v>
      </c>
      <c r="K4" s="37" t="s">
        <v>53</v>
      </c>
      <c r="L4" s="37" t="s">
        <v>53</v>
      </c>
      <c r="M4" s="2" t="s">
        <v>53</v>
      </c>
      <c r="O4" s="115"/>
      <c r="P4" s="10" t="s">
        <v>13</v>
      </c>
      <c r="Q4" s="17" t="str">
        <f>CONCATENATE(K15)</f>
        <v/>
      </c>
      <c r="R4" s="17" t="str">
        <f>CONCATENATE(L15)</f>
        <v/>
      </c>
      <c r="S4" s="14" t="str">
        <f>CONCATENATE(Q4,",",R4)</f>
        <v>,</v>
      </c>
      <c r="U4" s="115"/>
      <c r="V4" s="10" t="s">
        <v>8</v>
      </c>
      <c r="W4" s="17" t="str">
        <f>CONCATENATE(K10)</f>
        <v/>
      </c>
      <c r="X4" s="17" t="str">
        <f>CONCATENATE(L10)</f>
        <v/>
      </c>
      <c r="Y4" s="14" t="str">
        <f t="shared" si="2"/>
        <v>,</v>
      </c>
      <c r="AA4" s="115"/>
      <c r="AB4" s="3" t="s">
        <v>88</v>
      </c>
      <c r="AC4" s="37" t="s">
        <v>53</v>
      </c>
      <c r="AD4" s="37" t="s">
        <v>53</v>
      </c>
      <c r="AE4" s="37" t="s">
        <v>53</v>
      </c>
      <c r="AG4" s="115"/>
      <c r="AH4" s="3" t="s">
        <v>88</v>
      </c>
      <c r="AI4" s="37" t="s">
        <v>53</v>
      </c>
      <c r="AJ4" s="37" t="s">
        <v>53</v>
      </c>
      <c r="AK4" s="2" t="s">
        <v>53</v>
      </c>
    </row>
    <row r="5" spans="1:37" ht="15.95" customHeight="1" x14ac:dyDescent="0.25">
      <c r="A5" s="97" t="b">
        <f t="shared" si="1"/>
        <v>0</v>
      </c>
      <c r="B5" s="45" t="s">
        <v>108</v>
      </c>
      <c r="C5" s="45" t="s">
        <v>26</v>
      </c>
      <c r="D5" s="12"/>
      <c r="E5" s="13"/>
      <c r="F5" s="13"/>
      <c r="G5" s="14" t="str">
        <f t="shared" si="0"/>
        <v>,</v>
      </c>
      <c r="I5" s="115"/>
      <c r="J5" s="3" t="s">
        <v>3</v>
      </c>
      <c r="K5" s="37" t="s">
        <v>53</v>
      </c>
      <c r="L5" s="37" t="s">
        <v>53</v>
      </c>
      <c r="M5" s="2" t="s">
        <v>53</v>
      </c>
      <c r="O5" s="115"/>
      <c r="P5" s="10" t="s">
        <v>15</v>
      </c>
      <c r="Q5" s="17" t="str">
        <f>CONCATENATE(K17)</f>
        <v/>
      </c>
      <c r="R5" s="17" t="str">
        <f>CONCATENATE(L17)</f>
        <v/>
      </c>
      <c r="S5" s="14" t="str">
        <f>CONCATENATE(Q5,",",R5)</f>
        <v>,</v>
      </c>
      <c r="U5" s="115"/>
      <c r="V5" s="10" t="s">
        <v>15</v>
      </c>
      <c r="W5" s="17" t="str">
        <f>CONCATENATE(K17)</f>
        <v/>
      </c>
      <c r="X5" s="17" t="str">
        <f>CONCATENATE(L17)</f>
        <v/>
      </c>
      <c r="Y5" s="14" t="str">
        <f t="shared" si="2"/>
        <v>,</v>
      </c>
      <c r="AA5" s="115"/>
      <c r="AB5" s="3" t="s">
        <v>91</v>
      </c>
      <c r="AC5" s="37" t="s">
        <v>53</v>
      </c>
      <c r="AD5" s="37" t="s">
        <v>53</v>
      </c>
      <c r="AE5" s="37" t="s">
        <v>53</v>
      </c>
      <c r="AG5" s="115"/>
      <c r="AH5" s="3" t="s">
        <v>91</v>
      </c>
      <c r="AI5" s="37" t="s">
        <v>53</v>
      </c>
      <c r="AJ5" s="37" t="s">
        <v>53</v>
      </c>
      <c r="AK5" s="2" t="s">
        <v>53</v>
      </c>
    </row>
    <row r="6" spans="1:37" ht="15.95" customHeight="1" x14ac:dyDescent="0.25">
      <c r="A6" s="97" t="b">
        <f t="shared" si="1"/>
        <v>0</v>
      </c>
      <c r="B6" s="45" t="s">
        <v>102</v>
      </c>
      <c r="C6" s="45" t="s">
        <v>18</v>
      </c>
      <c r="D6" s="12"/>
      <c r="E6" s="13"/>
      <c r="F6" s="13"/>
      <c r="G6" s="14" t="str">
        <f t="shared" si="0"/>
        <v>,</v>
      </c>
      <c r="I6" s="115"/>
      <c r="J6" s="3" t="s">
        <v>4</v>
      </c>
      <c r="K6" s="37" t="s">
        <v>53</v>
      </c>
      <c r="L6" s="37" t="s">
        <v>53</v>
      </c>
      <c r="M6" s="2" t="s">
        <v>53</v>
      </c>
      <c r="O6" s="115"/>
      <c r="P6" s="6" t="s">
        <v>11</v>
      </c>
      <c r="Q6" s="37" t="str">
        <f>CONCATENATE(K13)</f>
        <v xml:space="preserve"> - </v>
      </c>
      <c r="R6" s="37" t="str">
        <f>CONCATENATE(L13)</f>
        <v xml:space="preserve"> - </v>
      </c>
      <c r="S6" s="2" t="s">
        <v>53</v>
      </c>
      <c r="U6" s="115"/>
      <c r="V6" s="6" t="s">
        <v>1</v>
      </c>
      <c r="W6" s="37" t="str">
        <f>CONCATENATE(K3)</f>
        <v xml:space="preserve"> - </v>
      </c>
      <c r="X6" s="37" t="str">
        <f>CONCATENATE(L3)</f>
        <v xml:space="preserve"> - </v>
      </c>
      <c r="Y6" s="2" t="s">
        <v>53</v>
      </c>
      <c r="AA6" s="115"/>
      <c r="AB6" s="3" t="s">
        <v>89</v>
      </c>
      <c r="AC6" s="37" t="s">
        <v>53</v>
      </c>
      <c r="AD6" s="37" t="s">
        <v>53</v>
      </c>
      <c r="AE6" s="37" t="s">
        <v>53</v>
      </c>
      <c r="AG6" s="115"/>
      <c r="AH6" s="3" t="s">
        <v>89</v>
      </c>
      <c r="AI6" s="37" t="s">
        <v>53</v>
      </c>
      <c r="AJ6" s="37" t="s">
        <v>53</v>
      </c>
      <c r="AK6" s="2" t="s">
        <v>53</v>
      </c>
    </row>
    <row r="7" spans="1:37" ht="15.95" customHeight="1" x14ac:dyDescent="0.25">
      <c r="A7" s="97" t="b">
        <f t="shared" si="1"/>
        <v>0</v>
      </c>
      <c r="B7" s="45" t="s">
        <v>97</v>
      </c>
      <c r="C7" s="45" t="s">
        <v>13</v>
      </c>
      <c r="D7" s="12"/>
      <c r="E7" s="13"/>
      <c r="F7" s="13"/>
      <c r="G7" s="14" t="str">
        <f t="shared" si="0"/>
        <v>,</v>
      </c>
      <c r="I7" s="115"/>
      <c r="J7" s="3" t="s">
        <v>5</v>
      </c>
      <c r="K7" s="37" t="s">
        <v>53</v>
      </c>
      <c r="L7" s="37" t="s">
        <v>53</v>
      </c>
      <c r="M7" s="2" t="s">
        <v>53</v>
      </c>
      <c r="O7" s="115"/>
      <c r="P7" s="6" t="s">
        <v>22</v>
      </c>
      <c r="Q7" s="21" t="s">
        <v>53</v>
      </c>
      <c r="R7" s="21" t="s">
        <v>53</v>
      </c>
      <c r="S7" s="2" t="s">
        <v>53</v>
      </c>
      <c r="U7" s="115"/>
      <c r="V7" s="6" t="s">
        <v>2</v>
      </c>
      <c r="W7" s="37" t="str">
        <f>CONCATENATE(K4)</f>
        <v xml:space="preserve"> - </v>
      </c>
      <c r="X7" s="37" t="str">
        <f>CONCATENATE(L4)</f>
        <v xml:space="preserve"> - </v>
      </c>
      <c r="Y7" s="2" t="s">
        <v>53</v>
      </c>
      <c r="AA7" s="115"/>
      <c r="AB7" s="9" t="s">
        <v>93</v>
      </c>
      <c r="AC7" s="17" t="str">
        <f>CONCATENATE(E2)</f>
        <v/>
      </c>
      <c r="AD7" s="17" t="str">
        <f>CONCATENATE(F2)</f>
        <v/>
      </c>
      <c r="AE7" s="14" t="str">
        <f>CONCATENATE(AC7,",",AD7)</f>
        <v>,</v>
      </c>
      <c r="AG7" s="115"/>
      <c r="AH7" s="9" t="s">
        <v>93</v>
      </c>
      <c r="AI7" s="17" t="str">
        <f>CONCATENATE(E2)</f>
        <v/>
      </c>
      <c r="AJ7" s="17" t="str">
        <f>CONCATENATE(F2)</f>
        <v/>
      </c>
      <c r="AK7" s="14" t="str">
        <f>CONCATENATE(AI7,",",AJ7)</f>
        <v>,</v>
      </c>
    </row>
    <row r="8" spans="1:37" ht="15.95" customHeight="1" x14ac:dyDescent="0.25">
      <c r="A8" s="97" t="b">
        <f t="shared" si="1"/>
        <v>0</v>
      </c>
      <c r="B8" s="45" t="s">
        <v>96</v>
      </c>
      <c r="C8" s="45" t="s">
        <v>12</v>
      </c>
      <c r="D8" s="12"/>
      <c r="E8" s="13"/>
      <c r="F8" s="13"/>
      <c r="G8" s="14" t="str">
        <f t="shared" si="0"/>
        <v>,</v>
      </c>
      <c r="I8" s="115"/>
      <c r="J8" s="3" t="s">
        <v>6</v>
      </c>
      <c r="K8" s="37" t="s">
        <v>53</v>
      </c>
      <c r="L8" s="37" t="s">
        <v>53</v>
      </c>
      <c r="M8" s="2" t="s">
        <v>53</v>
      </c>
      <c r="O8" s="115"/>
      <c r="P8" s="10" t="s">
        <v>23</v>
      </c>
      <c r="Q8" s="17" t="str">
        <f>CONCATENATE(K2)</f>
        <v/>
      </c>
      <c r="R8" s="17" t="str">
        <f>CONCATENATE(L2)</f>
        <v/>
      </c>
      <c r="S8" s="14" t="str">
        <f>CONCATENATE(Q8,",",R8)</f>
        <v>,</v>
      </c>
      <c r="U8" s="115"/>
      <c r="V8" s="10" t="s">
        <v>9</v>
      </c>
      <c r="W8" s="17" t="str">
        <f>CONCATENATE(K11)</f>
        <v/>
      </c>
      <c r="X8" s="17" t="str">
        <f>CONCATENATE(L11)</f>
        <v/>
      </c>
      <c r="Y8" s="14" t="str">
        <f t="shared" si="2"/>
        <v>,</v>
      </c>
      <c r="AA8" s="115"/>
      <c r="AB8" s="3" t="s">
        <v>131</v>
      </c>
      <c r="AC8" s="47" t="s">
        <v>53</v>
      </c>
      <c r="AD8" s="48" t="s">
        <v>53</v>
      </c>
      <c r="AE8" s="2" t="s">
        <v>53</v>
      </c>
      <c r="AG8" s="115"/>
      <c r="AH8" s="3" t="s">
        <v>131</v>
      </c>
      <c r="AI8" s="47" t="s">
        <v>53</v>
      </c>
      <c r="AJ8" s="47" t="s">
        <v>53</v>
      </c>
      <c r="AK8" s="2" t="s">
        <v>53</v>
      </c>
    </row>
    <row r="9" spans="1:37" ht="15.95" customHeight="1" x14ac:dyDescent="0.25">
      <c r="A9" s="97" t="b">
        <f t="shared" si="1"/>
        <v>0</v>
      </c>
      <c r="B9" s="45" t="s">
        <v>99</v>
      </c>
      <c r="C9" s="45" t="s">
        <v>15</v>
      </c>
      <c r="D9" s="12"/>
      <c r="E9" s="13"/>
      <c r="F9" s="13"/>
      <c r="G9" s="14" t="str">
        <f t="shared" si="0"/>
        <v>,</v>
      </c>
      <c r="I9" s="115"/>
      <c r="J9" s="3" t="s">
        <v>7</v>
      </c>
      <c r="K9" s="37" t="s">
        <v>53</v>
      </c>
      <c r="L9" s="37" t="s">
        <v>53</v>
      </c>
      <c r="M9" s="2" t="s">
        <v>53</v>
      </c>
      <c r="O9" s="115"/>
      <c r="P9" s="6" t="s">
        <v>14</v>
      </c>
      <c r="Q9" s="37" t="str">
        <f>CONCATENATE(K16)</f>
        <v xml:space="preserve"> - </v>
      </c>
      <c r="R9" s="37" t="str">
        <f>CONCATENATE(L16)</f>
        <v xml:space="preserve"> - </v>
      </c>
      <c r="S9" s="2" t="s">
        <v>53</v>
      </c>
      <c r="U9" s="115"/>
      <c r="V9" s="10" t="s">
        <v>13</v>
      </c>
      <c r="W9" s="17" t="str">
        <f>CONCATENATE(K15)</f>
        <v/>
      </c>
      <c r="X9" s="17" t="str">
        <f>CONCATENATE(L15)</f>
        <v/>
      </c>
      <c r="Y9" s="14" t="str">
        <f t="shared" si="2"/>
        <v>,</v>
      </c>
      <c r="AA9" s="115"/>
      <c r="AB9" s="9" t="s">
        <v>97</v>
      </c>
      <c r="AC9" s="17" t="str">
        <f>CONCATENATE(E7)</f>
        <v/>
      </c>
      <c r="AD9" s="17" t="str">
        <f>CONCATENATE(F7)</f>
        <v/>
      </c>
      <c r="AE9" s="14" t="str">
        <f>CONCATENATE(AC9,",",AD9)</f>
        <v>,</v>
      </c>
      <c r="AG9" s="115"/>
      <c r="AH9" s="9" t="s">
        <v>97</v>
      </c>
      <c r="AI9" s="17" t="str">
        <f>CONCATENATE(E7)</f>
        <v/>
      </c>
      <c r="AJ9" s="17" t="str">
        <f>CONCATENATE(F7)</f>
        <v/>
      </c>
      <c r="AK9" s="14" t="str">
        <f>CONCATENATE(AI9,",",AJ9)</f>
        <v>,</v>
      </c>
    </row>
    <row r="10" spans="1:37" ht="15.95" customHeight="1" x14ac:dyDescent="0.25">
      <c r="A10" s="97" t="b">
        <f t="shared" si="1"/>
        <v>0</v>
      </c>
      <c r="B10" s="45" t="s">
        <v>94</v>
      </c>
      <c r="C10" s="45" t="s">
        <v>10</v>
      </c>
      <c r="D10" s="12"/>
      <c r="E10" s="13"/>
      <c r="F10" s="13"/>
      <c r="G10" s="14" t="str">
        <f t="shared" si="0"/>
        <v>,</v>
      </c>
      <c r="I10" s="115"/>
      <c r="J10" s="9" t="s">
        <v>8</v>
      </c>
      <c r="K10" s="17" t="str">
        <f>CONCATENATE(E3)</f>
        <v/>
      </c>
      <c r="L10" s="17" t="str">
        <f>CONCATENATE(F3)</f>
        <v/>
      </c>
      <c r="M10" s="14" t="str">
        <f t="shared" ref="M10:M20" si="3">CONCATENATE(K10,",",L10)</f>
        <v>,</v>
      </c>
      <c r="O10" s="115"/>
      <c r="P10" s="10" t="s">
        <v>18</v>
      </c>
      <c r="Q10" s="17" t="str">
        <f>CONCATENATE(K20)</f>
        <v/>
      </c>
      <c r="R10" s="17" t="str">
        <f>CONCATENATE(L20)</f>
        <v/>
      </c>
      <c r="S10" s="14" t="str">
        <f>CONCATENATE(Q10,",",R10)</f>
        <v>,</v>
      </c>
      <c r="U10" s="115"/>
      <c r="V10" s="10" t="s">
        <v>26</v>
      </c>
      <c r="W10" s="42" t="str">
        <f>CONCATENATE(K22)</f>
        <v/>
      </c>
      <c r="X10" s="41" t="str">
        <f>CONCATENATE(L22)</f>
        <v/>
      </c>
      <c r="Y10" s="14" t="str">
        <f t="shared" si="2"/>
        <v>,</v>
      </c>
      <c r="AA10" s="115"/>
      <c r="AB10" s="9" t="s">
        <v>96</v>
      </c>
      <c r="AC10" s="17" t="str">
        <f>CONCATENATE(E8)</f>
        <v/>
      </c>
      <c r="AD10" s="17" t="str">
        <f>CONCATENATE(F8)</f>
        <v/>
      </c>
      <c r="AE10" s="14" t="str">
        <f>CONCATENATE(AC10,",",AD10)</f>
        <v>,</v>
      </c>
      <c r="AG10" s="115"/>
      <c r="AH10" s="9" t="s">
        <v>96</v>
      </c>
      <c r="AI10" s="17" t="str">
        <f>CONCATENATE(E8)</f>
        <v/>
      </c>
      <c r="AJ10" s="17" t="str">
        <f>CONCATENATE(F8)</f>
        <v/>
      </c>
      <c r="AK10" s="14" t="str">
        <f>CONCATENATE(AI10,",",AJ10)</f>
        <v>,</v>
      </c>
    </row>
    <row r="11" spans="1:37" x14ac:dyDescent="0.25">
      <c r="I11" s="115"/>
      <c r="J11" s="9" t="s">
        <v>9</v>
      </c>
      <c r="K11" s="17" t="str">
        <f>CONCATENATE(E2)</f>
        <v/>
      </c>
      <c r="L11" s="17" t="str">
        <f>CONCATENATE(F2)</f>
        <v/>
      </c>
      <c r="M11" s="14" t="str">
        <f t="shared" si="3"/>
        <v>,</v>
      </c>
      <c r="O11" s="115"/>
      <c r="P11" s="10" t="s">
        <v>12</v>
      </c>
      <c r="Q11" s="17" t="str">
        <f>CONCATENATE(K14)</f>
        <v/>
      </c>
      <c r="R11" s="17" t="str">
        <f>CONCATENATE(L14)</f>
        <v/>
      </c>
      <c r="S11" s="14" t="str">
        <f>CONCATENATE(Q11,",",R11)</f>
        <v>,</v>
      </c>
      <c r="U11" s="115"/>
      <c r="V11" s="6" t="s">
        <v>25</v>
      </c>
      <c r="W11" s="21" t="s">
        <v>53</v>
      </c>
      <c r="X11" s="21" t="s">
        <v>53</v>
      </c>
      <c r="Y11" s="21" t="s">
        <v>53</v>
      </c>
      <c r="AA11" s="115"/>
      <c r="AB11" s="9" t="s">
        <v>108</v>
      </c>
      <c r="AC11" s="17" t="str">
        <f>CONCATENATE(E5)</f>
        <v/>
      </c>
      <c r="AD11" s="17" t="str">
        <f>CONCATENATE(F5)</f>
        <v/>
      </c>
      <c r="AE11" s="14" t="str">
        <f>CONCATENATE(AC11,",",AD11)</f>
        <v>,</v>
      </c>
      <c r="AG11" s="115"/>
      <c r="AH11" s="9" t="s">
        <v>108</v>
      </c>
      <c r="AI11" s="17" t="str">
        <f>CONCATENATE(E5)</f>
        <v/>
      </c>
      <c r="AJ11" s="17" t="str">
        <f>CONCATENATE(F5)</f>
        <v/>
      </c>
      <c r="AK11" s="14" t="str">
        <f>CONCATENATE(AI11,",",AJ11)</f>
        <v>,</v>
      </c>
    </row>
    <row r="12" spans="1:37" x14ac:dyDescent="0.25">
      <c r="I12" s="115"/>
      <c r="J12" s="9" t="s">
        <v>10</v>
      </c>
      <c r="K12" s="17" t="str">
        <f>CONCATENATE(E10)</f>
        <v/>
      </c>
      <c r="L12" s="17" t="str">
        <f>CONCATENATE(F10)</f>
        <v/>
      </c>
      <c r="M12" s="14" t="str">
        <f t="shared" si="3"/>
        <v>,</v>
      </c>
      <c r="O12" s="115"/>
      <c r="P12" s="6" t="s">
        <v>24</v>
      </c>
      <c r="Q12" s="21" t="s">
        <v>53</v>
      </c>
      <c r="R12" s="21" t="s">
        <v>53</v>
      </c>
      <c r="S12" s="2" t="s">
        <v>53</v>
      </c>
      <c r="U12" s="115"/>
      <c r="V12" s="6" t="s">
        <v>17</v>
      </c>
      <c r="W12" s="37" t="str">
        <f>CONCATENATE(K19)</f>
        <v xml:space="preserve"> - </v>
      </c>
      <c r="X12" s="37" t="str">
        <f>CONCATENATE(L19)</f>
        <v xml:space="preserve"> - </v>
      </c>
      <c r="Y12" s="2" t="s">
        <v>53</v>
      </c>
      <c r="AA12" s="115"/>
      <c r="AB12" s="9" t="s">
        <v>99</v>
      </c>
      <c r="AC12" s="17" t="str">
        <f>CONCATENATE(E9)</f>
        <v/>
      </c>
      <c r="AD12" s="17" t="str">
        <f>CONCATENATE(F9)</f>
        <v/>
      </c>
      <c r="AE12" s="14" t="str">
        <f>CONCATENATE(AC12,",",AD12)</f>
        <v>,</v>
      </c>
      <c r="AG12" s="115"/>
      <c r="AH12" s="9" t="s">
        <v>99</v>
      </c>
      <c r="AI12" s="17" t="str">
        <f>CONCATENATE(E9)</f>
        <v/>
      </c>
      <c r="AJ12" s="17" t="str">
        <f>CONCATENATE(F9)</f>
        <v/>
      </c>
      <c r="AK12" s="14" t="str">
        <f>CONCATENATE(AI12,",",AJ12)</f>
        <v>,</v>
      </c>
    </row>
    <row r="13" spans="1:37" x14ac:dyDescent="0.25">
      <c r="I13" s="115"/>
      <c r="J13" s="3" t="s">
        <v>11</v>
      </c>
      <c r="K13" s="37" t="s">
        <v>53</v>
      </c>
      <c r="L13" s="37" t="s">
        <v>53</v>
      </c>
      <c r="M13" s="2" t="s">
        <v>53</v>
      </c>
      <c r="O13" s="115"/>
      <c r="P13" s="6" t="s">
        <v>7</v>
      </c>
      <c r="Q13" s="37" t="str">
        <f>CONCATENATE(K9)</f>
        <v xml:space="preserve"> - </v>
      </c>
      <c r="R13" s="37" t="str">
        <f>CONCATENATE(L9)</f>
        <v xml:space="preserve"> - </v>
      </c>
      <c r="S13" s="2" t="s">
        <v>53</v>
      </c>
      <c r="U13" s="115"/>
      <c r="V13" s="6" t="s">
        <v>11</v>
      </c>
      <c r="W13" s="37" t="str">
        <f>CONCATENATE(K13)</f>
        <v xml:space="preserve"> - </v>
      </c>
      <c r="X13" s="37" t="str">
        <f>CONCATENATE(L13)</f>
        <v xml:space="preserve"> - </v>
      </c>
      <c r="Y13" s="2" t="s">
        <v>53</v>
      </c>
      <c r="AA13" s="115"/>
      <c r="AB13" s="3" t="s">
        <v>132</v>
      </c>
      <c r="AC13" s="47" t="s">
        <v>53</v>
      </c>
      <c r="AD13" s="48" t="s">
        <v>53</v>
      </c>
      <c r="AE13" s="2" t="s">
        <v>53</v>
      </c>
      <c r="AG13" s="115"/>
      <c r="AH13" s="3" t="s">
        <v>132</v>
      </c>
      <c r="AI13" s="47" t="s">
        <v>53</v>
      </c>
      <c r="AJ13" s="47" t="s">
        <v>53</v>
      </c>
      <c r="AK13" s="2" t="s">
        <v>53</v>
      </c>
    </row>
    <row r="14" spans="1:37" x14ac:dyDescent="0.25">
      <c r="I14" s="115"/>
      <c r="J14" s="9" t="s">
        <v>12</v>
      </c>
      <c r="K14" s="17" t="str">
        <f>CONCATENATE(E8)</f>
        <v/>
      </c>
      <c r="L14" s="17" t="str">
        <f>CONCATENATE(F8)</f>
        <v/>
      </c>
      <c r="M14" s="14" t="str">
        <f t="shared" si="3"/>
        <v>,</v>
      </c>
      <c r="O14" s="115"/>
      <c r="P14" s="6" t="s">
        <v>25</v>
      </c>
      <c r="Q14" s="21" t="s">
        <v>53</v>
      </c>
      <c r="R14" s="21" t="s">
        <v>53</v>
      </c>
      <c r="S14" s="2" t="s">
        <v>53</v>
      </c>
      <c r="U14" s="115"/>
      <c r="V14" s="10" t="s">
        <v>12</v>
      </c>
      <c r="W14" s="17" t="str">
        <f>CONCATENATE(K14)</f>
        <v/>
      </c>
      <c r="X14" s="17" t="str">
        <f>CONCATENATE(L14)</f>
        <v/>
      </c>
      <c r="Y14" s="14" t="str">
        <f t="shared" si="2"/>
        <v>,</v>
      </c>
      <c r="AA14" s="115"/>
      <c r="AB14" s="3" t="s">
        <v>86</v>
      </c>
      <c r="AC14" s="47" t="s">
        <v>53</v>
      </c>
      <c r="AD14" s="48" t="s">
        <v>53</v>
      </c>
      <c r="AE14" s="2" t="s">
        <v>53</v>
      </c>
      <c r="AG14" s="115"/>
      <c r="AH14" s="3" t="s">
        <v>86</v>
      </c>
      <c r="AI14" s="47" t="s">
        <v>53</v>
      </c>
      <c r="AJ14" s="47" t="s">
        <v>53</v>
      </c>
      <c r="AK14" s="2" t="s">
        <v>53</v>
      </c>
    </row>
    <row r="15" spans="1:37" x14ac:dyDescent="0.25">
      <c r="I15" s="115"/>
      <c r="J15" s="9" t="s">
        <v>13</v>
      </c>
      <c r="K15" s="17" t="str">
        <f>CONCATENATE(E7)</f>
        <v/>
      </c>
      <c r="L15" s="17" t="str">
        <f>CONCATENATE(F7)</f>
        <v/>
      </c>
      <c r="M15" s="14" t="str">
        <f t="shared" si="3"/>
        <v>,</v>
      </c>
      <c r="O15" s="115"/>
      <c r="P15" s="6" t="s">
        <v>2</v>
      </c>
      <c r="Q15" s="37" t="str">
        <f>CONCATENATE(K4)</f>
        <v xml:space="preserve"> - </v>
      </c>
      <c r="R15" s="37" t="str">
        <f>CONCATENATE(L4)</f>
        <v xml:space="preserve"> - </v>
      </c>
      <c r="S15" s="2" t="s">
        <v>53</v>
      </c>
      <c r="U15" s="115"/>
      <c r="V15" s="10" t="s">
        <v>23</v>
      </c>
      <c r="W15" s="17" t="str">
        <f>CONCATENATE(K2)</f>
        <v/>
      </c>
      <c r="X15" s="17" t="str">
        <f>CONCATENATE(L2)</f>
        <v/>
      </c>
      <c r="Y15" s="14" t="str">
        <f t="shared" si="2"/>
        <v>,</v>
      </c>
      <c r="AA15" s="115"/>
      <c r="AB15" s="3" t="s">
        <v>101</v>
      </c>
      <c r="AC15" s="47" t="s">
        <v>53</v>
      </c>
      <c r="AD15" s="48" t="s">
        <v>53</v>
      </c>
      <c r="AE15" s="2" t="s">
        <v>53</v>
      </c>
      <c r="AG15" s="115"/>
      <c r="AH15" s="3" t="s">
        <v>101</v>
      </c>
      <c r="AI15" s="47" t="s">
        <v>53</v>
      </c>
      <c r="AJ15" s="47" t="s">
        <v>53</v>
      </c>
      <c r="AK15" s="2" t="s">
        <v>53</v>
      </c>
    </row>
    <row r="16" spans="1:37" x14ac:dyDescent="0.25">
      <c r="I16" s="115"/>
      <c r="J16" s="3" t="s">
        <v>14</v>
      </c>
      <c r="K16" s="37" t="s">
        <v>53</v>
      </c>
      <c r="L16" s="37" t="s">
        <v>53</v>
      </c>
      <c r="M16" s="2" t="s">
        <v>53</v>
      </c>
      <c r="O16" s="115"/>
      <c r="P16" s="10" t="s">
        <v>10</v>
      </c>
      <c r="Q16" s="17" t="str">
        <f>CONCATENATE(K12)</f>
        <v/>
      </c>
      <c r="R16" s="17" t="str">
        <f>CONCATENATE(L12)</f>
        <v/>
      </c>
      <c r="S16" s="14" t="str">
        <f>CONCATENATE(Q16,",",R16)</f>
        <v>,</v>
      </c>
      <c r="U16" s="115"/>
      <c r="V16" s="6" t="s">
        <v>16</v>
      </c>
      <c r="W16" s="37" t="str">
        <f>CONCATENATE(K18)</f>
        <v xml:space="preserve"> - </v>
      </c>
      <c r="X16" s="37" t="str">
        <f>CONCATENATE(L18)</f>
        <v xml:space="preserve"> - </v>
      </c>
      <c r="Y16" s="2" t="s">
        <v>53</v>
      </c>
      <c r="AA16" s="115"/>
      <c r="AB16" s="9" t="s">
        <v>102</v>
      </c>
      <c r="AC16" s="17" t="str">
        <f>CONCATENATE(E6)</f>
        <v/>
      </c>
      <c r="AD16" s="17" t="str">
        <f>CONCATENATE(F6)</f>
        <v/>
      </c>
      <c r="AE16" s="14" t="str">
        <f>CONCATENATE(AC16,",",AD16)</f>
        <v>,</v>
      </c>
      <c r="AG16" s="115"/>
      <c r="AH16" s="9" t="s">
        <v>102</v>
      </c>
      <c r="AI16" s="17" t="str">
        <f>CONCATENATE(E6)</f>
        <v/>
      </c>
      <c r="AJ16" s="17" t="str">
        <f>CONCATENATE(F6)</f>
        <v/>
      </c>
      <c r="AK16" s="14" t="str">
        <f t="shared" ref="AK16:AK17" si="4">CONCATENATE(AI16,",",AJ16)</f>
        <v>,</v>
      </c>
    </row>
    <row r="17" spans="9:37" x14ac:dyDescent="0.25">
      <c r="I17" s="115"/>
      <c r="J17" s="9" t="s">
        <v>15</v>
      </c>
      <c r="K17" s="17" t="str">
        <f>CONCATENATE(E9)</f>
        <v/>
      </c>
      <c r="L17" s="17" t="str">
        <f>CONCATENATE(F9)</f>
        <v/>
      </c>
      <c r="M17" s="14" t="str">
        <f t="shared" si="3"/>
        <v>,</v>
      </c>
      <c r="O17" s="115"/>
      <c r="P17" s="6" t="s">
        <v>6</v>
      </c>
      <c r="Q17" s="37" t="str">
        <f>CONCATENATE(K8)</f>
        <v xml:space="preserve"> - </v>
      </c>
      <c r="R17" s="37" t="str">
        <f>CONCATENATE(L8)</f>
        <v xml:space="preserve"> - </v>
      </c>
      <c r="S17" s="2" t="s">
        <v>53</v>
      </c>
      <c r="U17" s="115"/>
      <c r="V17" s="10" t="s">
        <v>10</v>
      </c>
      <c r="W17" s="17" t="str">
        <f>CONCATENATE(K12)</f>
        <v/>
      </c>
      <c r="X17" s="17" t="str">
        <f>CONCATENATE(L12)</f>
        <v/>
      </c>
      <c r="Y17" s="14" t="str">
        <f t="shared" si="2"/>
        <v>,</v>
      </c>
      <c r="AA17" s="115"/>
      <c r="AB17" s="9" t="s">
        <v>92</v>
      </c>
      <c r="AC17" s="17" t="str">
        <f>CONCATENATE(E3)</f>
        <v/>
      </c>
      <c r="AD17" s="17" t="str">
        <f>CONCATENATE(F3)</f>
        <v/>
      </c>
      <c r="AE17" s="14" t="str">
        <f>CONCATENATE(AC17,",",AD17)</f>
        <v>,</v>
      </c>
      <c r="AG17" s="115"/>
      <c r="AH17" s="9" t="s">
        <v>92</v>
      </c>
      <c r="AI17" s="17" t="str">
        <f>CONCATENATE(E3)</f>
        <v/>
      </c>
      <c r="AJ17" s="17" t="str">
        <f>CONCATENATE(F3)</f>
        <v/>
      </c>
      <c r="AK17" s="14" t="str">
        <f t="shared" si="4"/>
        <v>,</v>
      </c>
    </row>
    <row r="18" spans="9:37" x14ac:dyDescent="0.25">
      <c r="I18" s="115"/>
      <c r="J18" s="3" t="s">
        <v>16</v>
      </c>
      <c r="K18" s="37" t="s">
        <v>53</v>
      </c>
      <c r="L18" s="37" t="s">
        <v>53</v>
      </c>
      <c r="M18" s="2" t="s">
        <v>53</v>
      </c>
      <c r="O18" s="115"/>
      <c r="P18" s="6" t="s">
        <v>16</v>
      </c>
      <c r="Q18" s="37" t="str">
        <f>CONCATENATE(K18)</f>
        <v xml:space="preserve"> - </v>
      </c>
      <c r="R18" s="37" t="str">
        <f>CONCATENATE(L18)</f>
        <v xml:space="preserve"> - </v>
      </c>
      <c r="S18" s="2" t="s">
        <v>53</v>
      </c>
      <c r="U18" s="52"/>
      <c r="AA18" s="115"/>
      <c r="AB18" s="3" t="s">
        <v>100</v>
      </c>
      <c r="AC18" s="47" t="s">
        <v>53</v>
      </c>
      <c r="AD18" s="48" t="s">
        <v>53</v>
      </c>
      <c r="AE18" s="2" t="s">
        <v>53</v>
      </c>
      <c r="AG18" s="115"/>
      <c r="AH18" s="3" t="s">
        <v>100</v>
      </c>
      <c r="AI18" s="47" t="s">
        <v>53</v>
      </c>
      <c r="AJ18" s="47" t="s">
        <v>53</v>
      </c>
      <c r="AK18" s="2" t="s">
        <v>53</v>
      </c>
    </row>
    <row r="19" spans="9:37" x14ac:dyDescent="0.25">
      <c r="I19" s="115"/>
      <c r="J19" s="3" t="s">
        <v>17</v>
      </c>
      <c r="K19" s="37" t="s">
        <v>53</v>
      </c>
      <c r="L19" s="37" t="s">
        <v>53</v>
      </c>
      <c r="M19" s="2" t="s">
        <v>53</v>
      </c>
      <c r="O19" s="115"/>
      <c r="P19" s="10" t="s">
        <v>9</v>
      </c>
      <c r="Q19" s="17" t="str">
        <f>CONCATENATE(K11)</f>
        <v/>
      </c>
      <c r="R19" s="17" t="str">
        <f>CONCATENATE(L11)</f>
        <v/>
      </c>
      <c r="S19" s="14" t="str">
        <f>CONCATENATE(Q19,",",R19)</f>
        <v>,</v>
      </c>
      <c r="U19" s="52"/>
      <c r="AA19" s="115"/>
      <c r="AB19" s="3" t="s">
        <v>95</v>
      </c>
      <c r="AC19" s="47" t="s">
        <v>53</v>
      </c>
      <c r="AD19" s="48" t="s">
        <v>53</v>
      </c>
      <c r="AE19" s="2" t="s">
        <v>53</v>
      </c>
      <c r="AG19" s="115"/>
      <c r="AH19" s="3" t="s">
        <v>95</v>
      </c>
      <c r="AI19" s="47" t="s">
        <v>53</v>
      </c>
      <c r="AJ19" s="47" t="s">
        <v>53</v>
      </c>
      <c r="AK19" s="2" t="s">
        <v>53</v>
      </c>
    </row>
    <row r="20" spans="9:37" x14ac:dyDescent="0.25">
      <c r="I20" s="115"/>
      <c r="J20" s="9" t="s">
        <v>18</v>
      </c>
      <c r="K20" s="17" t="str">
        <f>CONCATENATE(E6)</f>
        <v/>
      </c>
      <c r="L20" s="17" t="str">
        <f>CONCATENATE(F6)</f>
        <v/>
      </c>
      <c r="M20" s="14" t="str">
        <f t="shared" si="3"/>
        <v>,</v>
      </c>
      <c r="O20" s="115"/>
      <c r="P20" s="10" t="s">
        <v>8</v>
      </c>
      <c r="Q20" s="17" t="str">
        <f>CONCATENATE(K10)</f>
        <v/>
      </c>
      <c r="R20" s="17" t="str">
        <f>CONCATENATE(L10)</f>
        <v/>
      </c>
      <c r="S20" s="14" t="str">
        <f>CONCATENATE(Q20,",",R20)</f>
        <v>,</v>
      </c>
      <c r="U20" s="52"/>
      <c r="AA20" s="115"/>
      <c r="AB20" s="3" t="s">
        <v>98</v>
      </c>
      <c r="AC20" s="47" t="s">
        <v>53</v>
      </c>
      <c r="AD20" s="48" t="s">
        <v>53</v>
      </c>
      <c r="AE20" s="2" t="s">
        <v>53</v>
      </c>
      <c r="AG20" s="115"/>
      <c r="AH20" s="3" t="s">
        <v>106</v>
      </c>
      <c r="AI20" s="47" t="s">
        <v>53</v>
      </c>
      <c r="AJ20" s="47" t="s">
        <v>53</v>
      </c>
      <c r="AK20" s="2" t="s">
        <v>53</v>
      </c>
    </row>
    <row r="21" spans="9:37" x14ac:dyDescent="0.25">
      <c r="I21" s="115"/>
      <c r="J21" s="6" t="s">
        <v>19</v>
      </c>
      <c r="K21" s="37" t="s">
        <v>53</v>
      </c>
      <c r="L21" s="37" t="s">
        <v>53</v>
      </c>
      <c r="M21" s="2" t="s">
        <v>53</v>
      </c>
      <c r="O21" s="115"/>
      <c r="P21" s="6" t="s">
        <v>19</v>
      </c>
      <c r="Q21" s="37" t="str">
        <f>CONCATENATE(K21)</f>
        <v xml:space="preserve"> - </v>
      </c>
      <c r="R21" s="37" t="str">
        <f>CONCATENATE(L21)</f>
        <v xml:space="preserve"> - </v>
      </c>
      <c r="S21" s="2" t="s">
        <v>83</v>
      </c>
      <c r="U21" s="52"/>
      <c r="AA21" s="115"/>
      <c r="AB21" s="3" t="s">
        <v>87</v>
      </c>
      <c r="AC21" s="47" t="s">
        <v>53</v>
      </c>
      <c r="AD21" s="48" t="s">
        <v>53</v>
      </c>
      <c r="AE21" s="2" t="s">
        <v>53</v>
      </c>
      <c r="AG21" s="115"/>
      <c r="AH21" s="3" t="s">
        <v>98</v>
      </c>
      <c r="AI21" s="47" t="s">
        <v>53</v>
      </c>
      <c r="AJ21" s="47" t="s">
        <v>53</v>
      </c>
      <c r="AK21" s="2" t="s">
        <v>53</v>
      </c>
    </row>
    <row r="22" spans="9:37" x14ac:dyDescent="0.25">
      <c r="I22" s="115"/>
      <c r="J22" s="25" t="s">
        <v>26</v>
      </c>
      <c r="K22" s="39" t="str">
        <f>CONCATENATE(E5)</f>
        <v/>
      </c>
      <c r="L22" s="39" t="str">
        <f>CONCATENATE(F5)</f>
        <v/>
      </c>
      <c r="M22" s="27" t="str">
        <f>CONCATENATE(K22,",",L22)</f>
        <v>,</v>
      </c>
      <c r="O22" s="115"/>
      <c r="P22" s="6" t="s">
        <v>5</v>
      </c>
      <c r="Q22" s="37" t="str">
        <f>CONCATENATE(K7)</f>
        <v xml:space="preserve"> - </v>
      </c>
      <c r="R22" s="37" t="str">
        <f>CONCATENATE(L7)</f>
        <v xml:space="preserve"> - </v>
      </c>
      <c r="S22" s="2" t="s">
        <v>83</v>
      </c>
      <c r="U22" s="52"/>
      <c r="AA22" s="115"/>
      <c r="AB22" s="3" t="s">
        <v>107</v>
      </c>
      <c r="AC22" s="47" t="s">
        <v>53</v>
      </c>
      <c r="AD22" s="48" t="s">
        <v>53</v>
      </c>
      <c r="AE22" s="2" t="s">
        <v>53</v>
      </c>
      <c r="AG22" s="115"/>
      <c r="AH22" s="3" t="s">
        <v>87</v>
      </c>
      <c r="AI22" s="47" t="s">
        <v>53</v>
      </c>
      <c r="AJ22" s="47" t="s">
        <v>53</v>
      </c>
      <c r="AK22" s="2" t="s">
        <v>53</v>
      </c>
    </row>
    <row r="23" spans="9:37" x14ac:dyDescent="0.25">
      <c r="I23" s="52"/>
      <c r="O23" s="115"/>
      <c r="P23" s="6" t="s">
        <v>4</v>
      </c>
      <c r="Q23" s="37" t="str">
        <f>CONCATENATE(K6)</f>
        <v xml:space="preserve"> - </v>
      </c>
      <c r="R23" s="37" t="str">
        <f>CONCATENATE(L6)</f>
        <v xml:space="preserve"> - </v>
      </c>
      <c r="S23" s="2" t="s">
        <v>83</v>
      </c>
      <c r="U23" s="52"/>
      <c r="AA23" s="115"/>
      <c r="AB23" s="3" t="s">
        <v>103</v>
      </c>
      <c r="AC23" s="47" t="s">
        <v>53</v>
      </c>
      <c r="AD23" s="48" t="s">
        <v>53</v>
      </c>
      <c r="AE23" s="2" t="s">
        <v>53</v>
      </c>
      <c r="AG23" s="115"/>
      <c r="AH23" s="3" t="s">
        <v>107</v>
      </c>
      <c r="AI23" s="47" t="s">
        <v>53</v>
      </c>
      <c r="AJ23" s="47" t="s">
        <v>53</v>
      </c>
      <c r="AK23" s="2" t="s">
        <v>53</v>
      </c>
    </row>
    <row r="24" spans="9:37" x14ac:dyDescent="0.25">
      <c r="I24" s="52"/>
      <c r="O24" s="115"/>
      <c r="P24" s="6" t="s">
        <v>3</v>
      </c>
      <c r="Q24" s="37" t="str">
        <f>CONCATENATE(K5)</f>
        <v xml:space="preserve"> - </v>
      </c>
      <c r="R24" s="37" t="str">
        <f>CONCATENATE(L5)</f>
        <v xml:space="preserve"> - </v>
      </c>
      <c r="S24" s="2" t="s">
        <v>83</v>
      </c>
      <c r="U24" s="52"/>
      <c r="AA24" s="115"/>
      <c r="AB24" s="3" t="s">
        <v>90</v>
      </c>
      <c r="AC24" s="47" t="s">
        <v>53</v>
      </c>
      <c r="AD24" s="48" t="s">
        <v>53</v>
      </c>
      <c r="AE24" s="2" t="s">
        <v>53</v>
      </c>
      <c r="AG24" s="115"/>
      <c r="AH24" s="9" t="s">
        <v>94</v>
      </c>
      <c r="AI24" s="17" t="str">
        <f>CONCATENATE(E10)</f>
        <v/>
      </c>
      <c r="AJ24" s="17" t="str">
        <f>CONCATENATE(F10)</f>
        <v/>
      </c>
      <c r="AK24" s="14" t="str">
        <f t="shared" ref="AK24" si="5">CONCATENATE(AI24,",",AJ24)</f>
        <v>,</v>
      </c>
    </row>
    <row r="25" spans="9:37" x14ac:dyDescent="0.25">
      <c r="I25" s="52"/>
      <c r="O25" s="115"/>
      <c r="P25" s="10" t="s">
        <v>26</v>
      </c>
      <c r="Q25" s="40" t="str">
        <f>CONCATENATE(K22)</f>
        <v/>
      </c>
      <c r="R25" s="40" t="str">
        <f>CONCATENATE(L22)</f>
        <v/>
      </c>
      <c r="S25" s="14" t="str">
        <f>CONCATENATE(Q25,",",R25)</f>
        <v>,</v>
      </c>
      <c r="U25" s="52"/>
      <c r="AA25" s="115"/>
      <c r="AB25" s="3" t="s">
        <v>106</v>
      </c>
      <c r="AC25" s="47" t="s">
        <v>53</v>
      </c>
      <c r="AD25" s="48" t="s">
        <v>53</v>
      </c>
      <c r="AE25" s="2" t="s">
        <v>53</v>
      </c>
      <c r="AG25" s="115"/>
      <c r="AH25" s="3" t="s">
        <v>90</v>
      </c>
      <c r="AI25" s="47" t="s">
        <v>53</v>
      </c>
      <c r="AJ25" s="47" t="s">
        <v>53</v>
      </c>
      <c r="AK25" s="2" t="s">
        <v>53</v>
      </c>
    </row>
    <row r="26" spans="9:37" x14ac:dyDescent="0.25">
      <c r="AA26" s="115"/>
      <c r="AB26" s="9" t="s">
        <v>94</v>
      </c>
      <c r="AC26" s="17" t="str">
        <f>CONCATENATE(E10)</f>
        <v/>
      </c>
      <c r="AD26" s="17" t="str">
        <f>CONCATENATE(F10)</f>
        <v/>
      </c>
      <c r="AE26" s="14" t="str">
        <f>CONCATENATE(AC26,",",AD26)</f>
        <v>,</v>
      </c>
    </row>
    <row r="27" spans="9:37" x14ac:dyDescent="0.25">
      <c r="AA27" s="115"/>
      <c r="AB27" s="3" t="s">
        <v>114</v>
      </c>
      <c r="AC27" s="47" t="s">
        <v>53</v>
      </c>
      <c r="AD27" s="47" t="s">
        <v>53</v>
      </c>
      <c r="AE27" s="2" t="s">
        <v>53</v>
      </c>
    </row>
    <row r="28" spans="9:37" x14ac:dyDescent="0.25">
      <c r="AA28" s="115"/>
      <c r="AB28" s="3" t="s">
        <v>133</v>
      </c>
      <c r="AC28" s="47" t="s">
        <v>53</v>
      </c>
      <c r="AD28" s="47" t="s">
        <v>53</v>
      </c>
      <c r="AE28" s="2" t="s">
        <v>53</v>
      </c>
    </row>
  </sheetData>
  <sheetProtection algorithmName="SHA-512" hashValue="gBamdYASTRUNgWAJ4YPVksDDFc6ZuhuLdXysjBK0g7fgKAxS60yi+eZMqG/7/2ai9wZ8GfGpvGFD6xbfrMM7Vg==" saltValue="ZDlIW8r2LK/sVsPlxfl1Dw==" spinCount="100000" sheet="1" objects="1" scenarios="1"/>
  <protectedRanges>
    <protectedRange sqref="D2:F10" name="Диапазон1"/>
  </protectedRanges>
  <mergeCells count="6">
    <mergeCell ref="AG1:AG25"/>
    <mergeCell ref="AA1:AA28"/>
    <mergeCell ref="A1:C1"/>
    <mergeCell ref="O1:O25"/>
    <mergeCell ref="I1:I22"/>
    <mergeCell ref="U1:U17"/>
  </mergeCells>
  <conditionalFormatting sqref="A2:A10">
    <cfRule type="containsText" dxfId="39" priority="2" operator="containsText" text="ЛОЖЬ">
      <formula>NOT(ISERROR(SEARCH("ЛОЖЬ",A2)))</formula>
    </cfRule>
  </conditionalFormatting>
  <conditionalFormatting sqref="A2:A10">
    <cfRule type="containsText" dxfId="38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28"/>
  <sheetViews>
    <sheetView zoomScale="80" zoomScaleNormal="80" workbookViewId="0">
      <pane xSplit="15" topLeftCell="P1" activePane="topRight" state="frozen"/>
      <selection activeCell="M39" sqref="M39"/>
      <selection pane="topRight" activeCell="L26" sqref="L26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9.7109375" style="1" customWidth="1"/>
    <col min="15" max="15" width="25.7109375" style="4" customWidth="1"/>
    <col min="16" max="16" width="4.7109375" style="1" customWidth="1"/>
    <col min="17" max="17" width="7.7109375" style="1" customWidth="1"/>
    <col min="18" max="18" width="11.7109375" style="1" customWidth="1"/>
    <col min="19" max="19" width="25.7109375" style="1" customWidth="1"/>
    <col min="20" max="20" width="5.140625" style="1" customWidth="1"/>
    <col min="21" max="21" width="7.7109375" style="1" customWidth="1"/>
    <col min="22" max="22" width="11.7109375" style="1" customWidth="1"/>
    <col min="23" max="23" width="25.7109375" style="1" customWidth="1"/>
    <col min="24" max="24" width="5.140625" style="1" customWidth="1"/>
    <col min="25" max="25" width="7.7109375" style="1" customWidth="1"/>
    <col min="26" max="26" width="11.7109375" style="1" customWidth="1"/>
    <col min="27" max="27" width="25.7109375" style="1" customWidth="1"/>
    <col min="28" max="28" width="5.140625" style="1" customWidth="1"/>
    <col min="29" max="29" width="9.140625" style="1"/>
    <col min="30" max="30" width="11.7109375" style="1" customWidth="1"/>
    <col min="31" max="31" width="25.7109375" style="1" customWidth="1"/>
    <col min="32" max="32" width="5.140625" style="1" customWidth="1"/>
    <col min="33" max="33" width="9.140625" style="1"/>
    <col min="34" max="34" width="11.7109375" style="1" customWidth="1"/>
    <col min="35" max="35" width="25.7109375" style="1" customWidth="1"/>
    <col min="36" max="16384" width="9.140625" style="1"/>
  </cols>
  <sheetData>
    <row r="1" spans="1:35" ht="15.95" customHeight="1" x14ac:dyDescent="0.25">
      <c r="A1" s="116" t="s">
        <v>47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62</v>
      </c>
      <c r="R1" s="5" t="s">
        <v>20</v>
      </c>
      <c r="S1" s="15" t="s">
        <v>21</v>
      </c>
      <c r="U1" s="115" t="s">
        <v>60</v>
      </c>
      <c r="V1" s="5" t="s">
        <v>20</v>
      </c>
      <c r="W1" s="15" t="s">
        <v>21</v>
      </c>
      <c r="Y1" s="115" t="s">
        <v>61</v>
      </c>
      <c r="Z1" s="5" t="s">
        <v>20</v>
      </c>
      <c r="AA1" s="15" t="s">
        <v>21</v>
      </c>
      <c r="AC1" s="115" t="s">
        <v>136</v>
      </c>
      <c r="AD1" s="5" t="s">
        <v>20</v>
      </c>
      <c r="AE1" s="15" t="s">
        <v>21</v>
      </c>
      <c r="AG1" s="115" t="s">
        <v>211</v>
      </c>
      <c r="AH1" s="5" t="s">
        <v>20</v>
      </c>
      <c r="AI1" s="15" t="s">
        <v>21</v>
      </c>
    </row>
    <row r="2" spans="1:35" ht="15.95" customHeight="1" x14ac:dyDescent="0.25">
      <c r="A2" s="97" t="b">
        <f>OR(B2=D2,C2=D2)</f>
        <v>0</v>
      </c>
      <c r="B2" s="45" t="s">
        <v>93</v>
      </c>
      <c r="C2" s="45" t="s">
        <v>9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CONCATENATE(E2,",",F2,",",G2,",",H2,",",I2,",",J2,",",K2,",",L2,",",M2,",",N2)</f>
        <v>,,,,,,,,,</v>
      </c>
      <c r="Q2" s="115"/>
      <c r="R2" s="8" t="s">
        <v>0</v>
      </c>
      <c r="S2" s="14" t="str">
        <f>CONCATENATE(O4)</f>
        <v>,</v>
      </c>
      <c r="U2" s="115"/>
      <c r="V2" s="6" t="s">
        <v>1</v>
      </c>
      <c r="W2" s="2" t="s">
        <v>53</v>
      </c>
      <c r="Y2" s="115"/>
      <c r="Z2" s="6" t="s">
        <v>14</v>
      </c>
      <c r="AA2" s="2" t="s">
        <v>53</v>
      </c>
      <c r="AC2" s="115"/>
      <c r="AD2" s="8" t="s">
        <v>84</v>
      </c>
      <c r="AE2" s="14" t="str">
        <f>CONCATENATE(O4)</f>
        <v>,</v>
      </c>
      <c r="AG2" s="115"/>
      <c r="AH2" s="8" t="s">
        <v>84</v>
      </c>
      <c r="AI2" s="14" t="str">
        <f>CONCATENATE(O4)</f>
        <v>,</v>
      </c>
    </row>
    <row r="3" spans="1:35" ht="15.95" customHeight="1" x14ac:dyDescent="0.25">
      <c r="A3" s="97" t="b">
        <f t="shared" ref="A3:A10" si="0">OR(B3=D3,C3=D3)</f>
        <v>0</v>
      </c>
      <c r="B3" s="45" t="s">
        <v>92</v>
      </c>
      <c r="C3" s="45" t="s">
        <v>8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0" si="1">CONCATENATE(E3,",",F3,",",G3,",",H3,",",I3,",",J3,",",K3,",",L3,",",M3,",",N3)</f>
        <v>,,,,,,,,,</v>
      </c>
      <c r="Q3" s="115"/>
      <c r="R3" s="3" t="s">
        <v>1</v>
      </c>
      <c r="S3" s="2" t="s">
        <v>53</v>
      </c>
      <c r="U3" s="115"/>
      <c r="V3" s="6" t="s">
        <v>17</v>
      </c>
      <c r="W3" s="2" t="s">
        <v>53</v>
      </c>
      <c r="Y3" s="115"/>
      <c r="Z3" s="10" t="s">
        <v>18</v>
      </c>
      <c r="AA3" s="14" t="str">
        <f>CONCATENATE(O6)</f>
        <v>,,,,,,,,,</v>
      </c>
      <c r="AC3" s="115"/>
      <c r="AD3" s="3" t="s">
        <v>85</v>
      </c>
      <c r="AE3" s="37" t="s">
        <v>53</v>
      </c>
      <c r="AG3" s="115"/>
      <c r="AH3" s="3" t="s">
        <v>85</v>
      </c>
      <c r="AI3" s="37" t="s">
        <v>53</v>
      </c>
    </row>
    <row r="4" spans="1:35" ht="15.95" customHeight="1" x14ac:dyDescent="0.25">
      <c r="A4" s="97" t="b">
        <f t="shared" si="0"/>
        <v>0</v>
      </c>
      <c r="B4" s="45" t="s">
        <v>105</v>
      </c>
      <c r="C4" s="45" t="s">
        <v>23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>CONCATENATE(E4,",",F4)</f>
        <v>,</v>
      </c>
      <c r="Q4" s="115"/>
      <c r="R4" s="3" t="s">
        <v>2</v>
      </c>
      <c r="S4" s="2" t="s">
        <v>53</v>
      </c>
      <c r="U4" s="115"/>
      <c r="V4" s="10" t="s">
        <v>13</v>
      </c>
      <c r="W4" s="14" t="str">
        <f>CONCATENATE(O7)</f>
        <v>,,,,,,,,,</v>
      </c>
      <c r="Y4" s="115"/>
      <c r="Z4" s="10" t="s">
        <v>8</v>
      </c>
      <c r="AA4" s="14" t="str">
        <f>CONCATENATE(O3)</f>
        <v>,,,,,,,,,</v>
      </c>
      <c r="AC4" s="115"/>
      <c r="AD4" s="3" t="s">
        <v>88</v>
      </c>
      <c r="AE4" s="37" t="s">
        <v>53</v>
      </c>
      <c r="AG4" s="115"/>
      <c r="AH4" s="3" t="s">
        <v>88</v>
      </c>
      <c r="AI4" s="2" t="s">
        <v>53</v>
      </c>
    </row>
    <row r="5" spans="1:35" ht="15.95" customHeight="1" x14ac:dyDescent="0.25">
      <c r="A5" s="97" t="b">
        <f t="shared" si="0"/>
        <v>0</v>
      </c>
      <c r="B5" s="45" t="s">
        <v>108</v>
      </c>
      <c r="C5" s="45" t="s">
        <v>26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  <c r="Q5" s="115"/>
      <c r="R5" s="3" t="s">
        <v>3</v>
      </c>
      <c r="S5" s="2" t="s">
        <v>53</v>
      </c>
      <c r="U5" s="115"/>
      <c r="V5" s="10" t="s">
        <v>15</v>
      </c>
      <c r="W5" s="14" t="str">
        <f>CONCATENATE(O9)</f>
        <v>,,,,,,,,,</v>
      </c>
      <c r="Y5" s="115"/>
      <c r="Z5" s="10" t="s">
        <v>15</v>
      </c>
      <c r="AA5" s="14" t="str">
        <f>CONCATENATE(O9)</f>
        <v>,,,,,,,,,</v>
      </c>
      <c r="AC5" s="115"/>
      <c r="AD5" s="3" t="s">
        <v>91</v>
      </c>
      <c r="AE5" s="37" t="s">
        <v>53</v>
      </c>
      <c r="AG5" s="115"/>
      <c r="AH5" s="3" t="s">
        <v>91</v>
      </c>
      <c r="AI5" s="2" t="s">
        <v>53</v>
      </c>
    </row>
    <row r="6" spans="1:35" ht="15.95" customHeight="1" x14ac:dyDescent="0.25">
      <c r="A6" s="97" t="b">
        <f t="shared" si="0"/>
        <v>0</v>
      </c>
      <c r="B6" s="45" t="s">
        <v>102</v>
      </c>
      <c r="C6" s="45" t="s">
        <v>18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  <c r="Q6" s="115"/>
      <c r="R6" s="3" t="s">
        <v>4</v>
      </c>
      <c r="S6" s="2" t="s">
        <v>53</v>
      </c>
      <c r="U6" s="115"/>
      <c r="V6" s="6" t="s">
        <v>11</v>
      </c>
      <c r="W6" s="2" t="s">
        <v>53</v>
      </c>
      <c r="Y6" s="115"/>
      <c r="Z6" s="6" t="s">
        <v>1</v>
      </c>
      <c r="AA6" s="2" t="s">
        <v>53</v>
      </c>
      <c r="AC6" s="115"/>
      <c r="AD6" s="3" t="s">
        <v>89</v>
      </c>
      <c r="AE6" s="37" t="s">
        <v>53</v>
      </c>
      <c r="AG6" s="115"/>
      <c r="AH6" s="3" t="s">
        <v>89</v>
      </c>
      <c r="AI6" s="2" t="s">
        <v>53</v>
      </c>
    </row>
    <row r="7" spans="1:35" ht="15.95" customHeight="1" x14ac:dyDescent="0.25">
      <c r="A7" s="97" t="b">
        <f t="shared" si="0"/>
        <v>0</v>
      </c>
      <c r="B7" s="45" t="s">
        <v>97</v>
      </c>
      <c r="C7" s="45" t="s">
        <v>13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  <c r="Q7" s="115"/>
      <c r="R7" s="3" t="s">
        <v>5</v>
      </c>
      <c r="S7" s="2" t="s">
        <v>53</v>
      </c>
      <c r="U7" s="115"/>
      <c r="V7" s="6" t="s">
        <v>22</v>
      </c>
      <c r="W7" s="2" t="s">
        <v>53</v>
      </c>
      <c r="Y7" s="115"/>
      <c r="Z7" s="6" t="s">
        <v>2</v>
      </c>
      <c r="AA7" s="2" t="s">
        <v>53</v>
      </c>
      <c r="AC7" s="115"/>
      <c r="AD7" s="9" t="s">
        <v>93</v>
      </c>
      <c r="AE7" s="14" t="str">
        <f>CONCATENATE(O2)</f>
        <v>,,,,,,,,,</v>
      </c>
      <c r="AG7" s="115"/>
      <c r="AH7" s="9" t="s">
        <v>93</v>
      </c>
      <c r="AI7" s="14" t="str">
        <f>CONCATENATE(O2)</f>
        <v>,,,,,,,,,</v>
      </c>
    </row>
    <row r="8" spans="1:35" ht="15.95" customHeight="1" x14ac:dyDescent="0.25">
      <c r="A8" s="97" t="b">
        <f t="shared" si="0"/>
        <v>0</v>
      </c>
      <c r="B8" s="45" t="s">
        <v>96</v>
      </c>
      <c r="C8" s="45" t="s">
        <v>12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  <c r="Q8" s="115"/>
      <c r="R8" s="3" t="s">
        <v>6</v>
      </c>
      <c r="S8" s="2" t="s">
        <v>53</v>
      </c>
      <c r="U8" s="115"/>
      <c r="V8" s="10" t="s">
        <v>23</v>
      </c>
      <c r="W8" s="14" t="str">
        <f>CONCATENATE(O4)</f>
        <v>,</v>
      </c>
      <c r="Y8" s="115"/>
      <c r="Z8" s="10" t="s">
        <v>9</v>
      </c>
      <c r="AA8" s="14" t="str">
        <f>CONCATENATE(O2)</f>
        <v>,,,,,,,,,</v>
      </c>
      <c r="AC8" s="115"/>
      <c r="AD8" s="3" t="s">
        <v>131</v>
      </c>
      <c r="AE8" s="2" t="s">
        <v>53</v>
      </c>
      <c r="AG8" s="115"/>
      <c r="AH8" s="3" t="s">
        <v>131</v>
      </c>
      <c r="AI8" s="2" t="s">
        <v>53</v>
      </c>
    </row>
    <row r="9" spans="1:35" ht="15.95" customHeight="1" x14ac:dyDescent="0.25">
      <c r="A9" s="97" t="b">
        <f t="shared" si="0"/>
        <v>0</v>
      </c>
      <c r="B9" s="45" t="s">
        <v>99</v>
      </c>
      <c r="C9" s="45" t="s">
        <v>15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  <c r="Q9" s="115"/>
      <c r="R9" s="3" t="s">
        <v>7</v>
      </c>
      <c r="S9" s="2" t="s">
        <v>53</v>
      </c>
      <c r="U9" s="115"/>
      <c r="V9" s="6" t="s">
        <v>14</v>
      </c>
      <c r="W9" s="2" t="s">
        <v>53</v>
      </c>
      <c r="Y9" s="115"/>
      <c r="Z9" s="10" t="s">
        <v>13</v>
      </c>
      <c r="AA9" s="14" t="str">
        <f>CONCATENATE(O7)</f>
        <v>,,,,,,,,,</v>
      </c>
      <c r="AC9" s="115"/>
      <c r="AD9" s="9" t="s">
        <v>97</v>
      </c>
      <c r="AE9" s="14" t="str">
        <f>CONCATENATE(O7)</f>
        <v>,,,,,,,,,</v>
      </c>
      <c r="AG9" s="115"/>
      <c r="AH9" s="9" t="s">
        <v>97</v>
      </c>
      <c r="AI9" s="14" t="str">
        <f>CONCATENATE(O7)</f>
        <v>,,,,,,,,,</v>
      </c>
    </row>
    <row r="10" spans="1:35" ht="15.95" customHeight="1" x14ac:dyDescent="0.25">
      <c r="A10" s="97" t="b">
        <f t="shared" si="0"/>
        <v>0</v>
      </c>
      <c r="B10" s="45" t="s">
        <v>94</v>
      </c>
      <c r="C10" s="45" t="s">
        <v>10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  <c r="Q10" s="115"/>
      <c r="R10" s="9" t="s">
        <v>8</v>
      </c>
      <c r="S10" s="14" t="str">
        <f>CONCATENATE(O3)</f>
        <v>,,,,,,,,,</v>
      </c>
      <c r="U10" s="115"/>
      <c r="V10" s="10" t="s">
        <v>18</v>
      </c>
      <c r="W10" s="14" t="str">
        <f>CONCATENATE(O6)</f>
        <v>,,,,,,,,,</v>
      </c>
      <c r="Y10" s="115"/>
      <c r="Z10" s="10" t="s">
        <v>26</v>
      </c>
      <c r="AA10" s="14" t="str">
        <f>CONCATENATE(O5)</f>
        <v>,,,,,,,,,</v>
      </c>
      <c r="AC10" s="115"/>
      <c r="AD10" s="9" t="s">
        <v>96</v>
      </c>
      <c r="AE10" s="14" t="str">
        <f>CONCATENATE(O8)</f>
        <v>,,,,,,,,,</v>
      </c>
      <c r="AG10" s="115"/>
      <c r="AH10" s="9" t="s">
        <v>96</v>
      </c>
      <c r="AI10" s="14" t="str">
        <f>CONCATENATE(O8)</f>
        <v>,,,,,,,,,</v>
      </c>
    </row>
    <row r="11" spans="1:35" x14ac:dyDescent="0.25">
      <c r="Q11" s="115"/>
      <c r="R11" s="9" t="s">
        <v>9</v>
      </c>
      <c r="S11" s="14" t="str">
        <f>CONCATENATE(O2)</f>
        <v>,,,,,,,,,</v>
      </c>
      <c r="U11" s="115"/>
      <c r="V11" s="10" t="s">
        <v>12</v>
      </c>
      <c r="W11" s="14" t="str">
        <f>CONCATENATE(O8)</f>
        <v>,,,,,,,,,</v>
      </c>
      <c r="Y11" s="115"/>
      <c r="Z11" s="6" t="s">
        <v>25</v>
      </c>
      <c r="AA11" s="21" t="s">
        <v>53</v>
      </c>
      <c r="AC11" s="115"/>
      <c r="AD11" s="9" t="s">
        <v>108</v>
      </c>
      <c r="AE11" s="14" t="str">
        <f>CONCATENATE(O5)</f>
        <v>,,,,,,,,,</v>
      </c>
      <c r="AG11" s="115"/>
      <c r="AH11" s="9" t="s">
        <v>108</v>
      </c>
      <c r="AI11" s="14" t="str">
        <f>CONCATENATE(O5)</f>
        <v>,,,,,,,,,</v>
      </c>
    </row>
    <row r="12" spans="1:35" ht="20.25" x14ac:dyDescent="0.25">
      <c r="A12" s="105" t="s">
        <v>319</v>
      </c>
      <c r="F12" s="104"/>
      <c r="G12" s="106" t="s">
        <v>320</v>
      </c>
      <c r="Q12" s="115"/>
      <c r="R12" s="9" t="s">
        <v>10</v>
      </c>
      <c r="S12" s="14" t="str">
        <f>CONCATENATE(O10)</f>
        <v>,,,,,,,,,</v>
      </c>
      <c r="U12" s="115"/>
      <c r="V12" s="6" t="s">
        <v>24</v>
      </c>
      <c r="W12" s="2" t="s">
        <v>53</v>
      </c>
      <c r="Y12" s="115"/>
      <c r="Z12" s="6" t="s">
        <v>17</v>
      </c>
      <c r="AA12" s="2" t="s">
        <v>53</v>
      </c>
      <c r="AC12" s="115"/>
      <c r="AD12" s="9" t="s">
        <v>99</v>
      </c>
      <c r="AE12" s="14" t="str">
        <f>CONCATENATE(O9)</f>
        <v>,,,,,,,,,</v>
      </c>
      <c r="AG12" s="115"/>
      <c r="AH12" s="9" t="s">
        <v>99</v>
      </c>
      <c r="AI12" s="14" t="str">
        <f>CONCATENATE(O9)</f>
        <v>,,,,,,,,,</v>
      </c>
    </row>
    <row r="13" spans="1:35" x14ac:dyDescent="0.25">
      <c r="Q13" s="115"/>
      <c r="R13" s="3" t="s">
        <v>11</v>
      </c>
      <c r="S13" s="2" t="s">
        <v>53</v>
      </c>
      <c r="U13" s="115"/>
      <c r="V13" s="6" t="s">
        <v>7</v>
      </c>
      <c r="W13" s="2" t="s">
        <v>53</v>
      </c>
      <c r="Y13" s="115"/>
      <c r="Z13" s="6" t="s">
        <v>11</v>
      </c>
      <c r="AA13" s="2" t="s">
        <v>53</v>
      </c>
      <c r="AC13" s="115"/>
      <c r="AD13" s="3" t="s">
        <v>132</v>
      </c>
      <c r="AE13" s="2" t="s">
        <v>53</v>
      </c>
      <c r="AG13" s="115"/>
      <c r="AH13" s="3" t="s">
        <v>132</v>
      </c>
      <c r="AI13" s="2" t="s">
        <v>53</v>
      </c>
    </row>
    <row r="14" spans="1:35" x14ac:dyDescent="0.25">
      <c r="Q14" s="115"/>
      <c r="R14" s="9" t="s">
        <v>12</v>
      </c>
      <c r="S14" s="14" t="str">
        <f>CONCATENATE(O8)</f>
        <v>,,,,,,,,,</v>
      </c>
      <c r="U14" s="115"/>
      <c r="V14" s="6" t="s">
        <v>25</v>
      </c>
      <c r="W14" s="2" t="s">
        <v>53</v>
      </c>
      <c r="Y14" s="115"/>
      <c r="Z14" s="10" t="s">
        <v>12</v>
      </c>
      <c r="AA14" s="14" t="str">
        <f>CONCATENATE(O8)</f>
        <v>,,,,,,,,,</v>
      </c>
      <c r="AC14" s="115"/>
      <c r="AD14" s="3" t="s">
        <v>86</v>
      </c>
      <c r="AE14" s="2" t="s">
        <v>53</v>
      </c>
      <c r="AG14" s="115"/>
      <c r="AH14" s="3" t="s">
        <v>86</v>
      </c>
      <c r="AI14" s="2" t="s">
        <v>53</v>
      </c>
    </row>
    <row r="15" spans="1:35" x14ac:dyDescent="0.25">
      <c r="Q15" s="115"/>
      <c r="R15" s="9" t="s">
        <v>13</v>
      </c>
      <c r="S15" s="14" t="str">
        <f>CONCATENATE(O7)</f>
        <v>,,,,,,,,,</v>
      </c>
      <c r="U15" s="115"/>
      <c r="V15" s="6" t="s">
        <v>2</v>
      </c>
      <c r="W15" s="2" t="s">
        <v>53</v>
      </c>
      <c r="Y15" s="115"/>
      <c r="Z15" s="10" t="s">
        <v>23</v>
      </c>
      <c r="AA15" s="14" t="str">
        <f>CONCATENATE(O4)</f>
        <v>,</v>
      </c>
      <c r="AC15" s="115"/>
      <c r="AD15" s="3" t="s">
        <v>101</v>
      </c>
      <c r="AE15" s="2" t="s">
        <v>53</v>
      </c>
      <c r="AG15" s="115"/>
      <c r="AH15" s="3" t="s">
        <v>101</v>
      </c>
      <c r="AI15" s="2" t="s">
        <v>53</v>
      </c>
    </row>
    <row r="16" spans="1:35" x14ac:dyDescent="0.25">
      <c r="Q16" s="115"/>
      <c r="R16" s="3" t="s">
        <v>14</v>
      </c>
      <c r="S16" s="2" t="s">
        <v>53</v>
      </c>
      <c r="U16" s="115"/>
      <c r="V16" s="10" t="s">
        <v>10</v>
      </c>
      <c r="W16" s="14" t="str">
        <f>CONCATENATE(O10)</f>
        <v>,,,,,,,,,</v>
      </c>
      <c r="Y16" s="115"/>
      <c r="Z16" s="6" t="s">
        <v>16</v>
      </c>
      <c r="AA16" s="2" t="s">
        <v>53</v>
      </c>
      <c r="AC16" s="115"/>
      <c r="AD16" s="9" t="s">
        <v>102</v>
      </c>
      <c r="AE16" s="14" t="str">
        <f>CONCATENATE(O6)</f>
        <v>,,,,,,,,,</v>
      </c>
      <c r="AG16" s="115"/>
      <c r="AH16" s="9" t="s">
        <v>102</v>
      </c>
      <c r="AI16" s="14" t="str">
        <f>CONCATENATE(O6)</f>
        <v>,,,,,,,,,</v>
      </c>
    </row>
    <row r="17" spans="17:35" x14ac:dyDescent="0.25">
      <c r="Q17" s="115"/>
      <c r="R17" s="9" t="s">
        <v>15</v>
      </c>
      <c r="S17" s="14" t="str">
        <f>CONCATENATE(O9)</f>
        <v>,,,,,,,,,</v>
      </c>
      <c r="U17" s="115"/>
      <c r="V17" s="6" t="s">
        <v>6</v>
      </c>
      <c r="W17" s="2" t="s">
        <v>53</v>
      </c>
      <c r="Y17" s="115"/>
      <c r="Z17" s="10" t="s">
        <v>10</v>
      </c>
      <c r="AA17" s="14" t="str">
        <f>CONCATENATE(O10)</f>
        <v>,,,,,,,,,</v>
      </c>
      <c r="AC17" s="115"/>
      <c r="AD17" s="9" t="s">
        <v>92</v>
      </c>
      <c r="AE17" s="14" t="str">
        <f>CONCATENATE(O3)</f>
        <v>,,,,,,,,,</v>
      </c>
      <c r="AG17" s="115"/>
      <c r="AH17" s="9" t="s">
        <v>92</v>
      </c>
      <c r="AI17" s="14" t="str">
        <f>CONCATENATE(O3)</f>
        <v>,,,,,,,,,</v>
      </c>
    </row>
    <row r="18" spans="17:35" x14ac:dyDescent="0.25">
      <c r="Q18" s="115"/>
      <c r="R18" s="3" t="s">
        <v>16</v>
      </c>
      <c r="S18" s="2" t="s">
        <v>53</v>
      </c>
      <c r="U18" s="115"/>
      <c r="V18" s="6" t="s">
        <v>16</v>
      </c>
      <c r="W18" s="2" t="s">
        <v>53</v>
      </c>
      <c r="Y18" s="52"/>
      <c r="AC18" s="115"/>
      <c r="AD18" s="3" t="s">
        <v>100</v>
      </c>
      <c r="AE18" s="2" t="s">
        <v>53</v>
      </c>
      <c r="AG18" s="115"/>
      <c r="AH18" s="3" t="s">
        <v>100</v>
      </c>
      <c r="AI18" s="2" t="s">
        <v>53</v>
      </c>
    </row>
    <row r="19" spans="17:35" x14ac:dyDescent="0.25">
      <c r="Q19" s="115"/>
      <c r="R19" s="3" t="s">
        <v>17</v>
      </c>
      <c r="S19" s="2" t="s">
        <v>53</v>
      </c>
      <c r="U19" s="115"/>
      <c r="V19" s="10" t="s">
        <v>9</v>
      </c>
      <c r="W19" s="14" t="str">
        <f>CONCATENATE(O2)</f>
        <v>,,,,,,,,,</v>
      </c>
      <c r="Y19" s="52"/>
      <c r="AC19" s="115"/>
      <c r="AD19" s="3" t="s">
        <v>95</v>
      </c>
      <c r="AE19" s="2" t="s">
        <v>53</v>
      </c>
      <c r="AG19" s="115"/>
      <c r="AH19" s="3" t="s">
        <v>95</v>
      </c>
      <c r="AI19" s="2" t="s">
        <v>53</v>
      </c>
    </row>
    <row r="20" spans="17:35" x14ac:dyDescent="0.25">
      <c r="Q20" s="115"/>
      <c r="R20" s="9" t="s">
        <v>18</v>
      </c>
      <c r="S20" s="14" t="str">
        <f>CONCATENATE(O6)</f>
        <v>,,,,,,,,,</v>
      </c>
      <c r="U20" s="115"/>
      <c r="V20" s="10" t="s">
        <v>8</v>
      </c>
      <c r="W20" s="14" t="str">
        <f>CONCATENATE(O3)</f>
        <v>,,,,,,,,,</v>
      </c>
      <c r="Y20" s="52"/>
      <c r="AC20" s="115"/>
      <c r="AD20" s="3" t="s">
        <v>98</v>
      </c>
      <c r="AE20" s="2" t="s">
        <v>53</v>
      </c>
      <c r="AG20" s="115"/>
      <c r="AH20" s="3" t="s">
        <v>106</v>
      </c>
      <c r="AI20" s="2" t="s">
        <v>53</v>
      </c>
    </row>
    <row r="21" spans="17:35" x14ac:dyDescent="0.25">
      <c r="Q21" s="115"/>
      <c r="R21" s="6" t="s">
        <v>19</v>
      </c>
      <c r="S21" s="2" t="s">
        <v>53</v>
      </c>
      <c r="U21" s="115"/>
      <c r="V21" s="6" t="s">
        <v>19</v>
      </c>
      <c r="W21" s="2" t="s">
        <v>83</v>
      </c>
      <c r="Y21" s="52"/>
      <c r="AC21" s="115"/>
      <c r="AD21" s="3" t="s">
        <v>87</v>
      </c>
      <c r="AE21" s="2" t="s">
        <v>53</v>
      </c>
      <c r="AG21" s="115"/>
      <c r="AH21" s="3" t="s">
        <v>98</v>
      </c>
      <c r="AI21" s="2" t="s">
        <v>53</v>
      </c>
    </row>
    <row r="22" spans="17:35" x14ac:dyDescent="0.25">
      <c r="Q22" s="115"/>
      <c r="R22" s="25" t="s">
        <v>26</v>
      </c>
      <c r="S22" s="27" t="str">
        <f>CONCATENATE(O5)</f>
        <v>,,,,,,,,,</v>
      </c>
      <c r="U22" s="115"/>
      <c r="V22" s="6" t="s">
        <v>5</v>
      </c>
      <c r="W22" s="2" t="s">
        <v>83</v>
      </c>
      <c r="Y22" s="52"/>
      <c r="AC22" s="115"/>
      <c r="AD22" s="3" t="s">
        <v>107</v>
      </c>
      <c r="AE22" s="2" t="s">
        <v>53</v>
      </c>
      <c r="AG22" s="115"/>
      <c r="AH22" s="3" t="s">
        <v>87</v>
      </c>
      <c r="AI22" s="2" t="s">
        <v>53</v>
      </c>
    </row>
    <row r="23" spans="17:35" x14ac:dyDescent="0.25">
      <c r="Q23" s="52"/>
      <c r="U23" s="115"/>
      <c r="V23" s="6" t="s">
        <v>4</v>
      </c>
      <c r="W23" s="2" t="s">
        <v>83</v>
      </c>
      <c r="Y23" s="52"/>
      <c r="AC23" s="115"/>
      <c r="AD23" s="3" t="s">
        <v>103</v>
      </c>
      <c r="AE23" s="2" t="s">
        <v>53</v>
      </c>
      <c r="AG23" s="115"/>
      <c r="AH23" s="3" t="s">
        <v>107</v>
      </c>
      <c r="AI23" s="2" t="s">
        <v>53</v>
      </c>
    </row>
    <row r="24" spans="17:35" x14ac:dyDescent="0.25">
      <c r="Q24" s="52"/>
      <c r="U24" s="115"/>
      <c r="V24" s="6" t="s">
        <v>3</v>
      </c>
      <c r="W24" s="2" t="s">
        <v>83</v>
      </c>
      <c r="Y24" s="52"/>
      <c r="AC24" s="115"/>
      <c r="AD24" s="3" t="s">
        <v>90</v>
      </c>
      <c r="AE24" s="2" t="s">
        <v>53</v>
      </c>
      <c r="AG24" s="115"/>
      <c r="AH24" s="9" t="s">
        <v>94</v>
      </c>
      <c r="AI24" s="14" t="str">
        <f>CONCATENATE(O10)</f>
        <v>,,,,,,,,,</v>
      </c>
    </row>
    <row r="25" spans="17:35" x14ac:dyDescent="0.25">
      <c r="Q25" s="52"/>
      <c r="U25" s="115"/>
      <c r="V25" s="10" t="s">
        <v>26</v>
      </c>
      <c r="W25" s="14" t="str">
        <f>CONCATENATE(O5)</f>
        <v>,,,,,,,,,</v>
      </c>
      <c r="Y25" s="52"/>
      <c r="AC25" s="115"/>
      <c r="AD25" s="3" t="s">
        <v>106</v>
      </c>
      <c r="AE25" s="2" t="s">
        <v>53</v>
      </c>
      <c r="AG25" s="115"/>
      <c r="AH25" s="3" t="s">
        <v>90</v>
      </c>
      <c r="AI25" s="2" t="s">
        <v>53</v>
      </c>
    </row>
    <row r="26" spans="17:35" x14ac:dyDescent="0.25">
      <c r="AC26" s="115"/>
      <c r="AD26" s="9" t="s">
        <v>94</v>
      </c>
      <c r="AE26" s="14" t="str">
        <f>CONCATENATE(O10)</f>
        <v>,,,,,,,,,</v>
      </c>
    </row>
    <row r="27" spans="17:35" x14ac:dyDescent="0.25">
      <c r="AC27" s="115"/>
      <c r="AD27" s="3" t="s">
        <v>114</v>
      </c>
      <c r="AE27" s="2" t="s">
        <v>53</v>
      </c>
    </row>
    <row r="28" spans="17:35" x14ac:dyDescent="0.25">
      <c r="AC28" s="115"/>
      <c r="AD28" s="3" t="s">
        <v>133</v>
      </c>
      <c r="AE28" s="2" t="s">
        <v>53</v>
      </c>
    </row>
  </sheetData>
  <sheetProtection algorithmName="SHA-512" hashValue="KD+T3hwGxoELD2R11EdVmrfC5/ztmUM9t4SsbIwcU1kagAzkbgX4Jg5MqGw+qQrysn9gkBjQo1BwkiXSUEJbRA==" saltValue="K1YvlM9RNog43Yy7KoCpZA==" spinCount="100000" sheet="1" objects="1" scenarios="1"/>
  <protectedRanges>
    <protectedRange sqref="D2:N10" name="Диапазон1"/>
  </protectedRanges>
  <mergeCells count="6">
    <mergeCell ref="AG1:AG25"/>
    <mergeCell ref="A1:C1"/>
    <mergeCell ref="U1:U25"/>
    <mergeCell ref="AC1:AC28"/>
    <mergeCell ref="Q1:Q22"/>
    <mergeCell ref="Y1:Y17"/>
  </mergeCells>
  <conditionalFormatting sqref="A2:A10">
    <cfRule type="containsText" dxfId="37" priority="2" operator="containsText" text="ЛОЖЬ">
      <formula>NOT(ISERROR(SEARCH("ЛОЖЬ",A2)))</formula>
    </cfRule>
  </conditionalFormatting>
  <conditionalFormatting sqref="A2:A10">
    <cfRule type="containsText" dxfId="3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O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S38"/>
  <sheetViews>
    <sheetView zoomScale="80" zoomScaleNormal="80" workbookViewId="0">
      <pane xSplit="9" topLeftCell="J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28515625" style="1" customWidth="1"/>
    <col min="4" max="4" width="11.7109375" style="1" customWidth="1"/>
    <col min="5" max="6" width="9.7109375" style="1" customWidth="1"/>
    <col min="7" max="7" width="18.7109375" style="4" customWidth="1"/>
    <col min="8" max="8" width="9.140625" style="4" customWidth="1"/>
    <col min="9" max="9" width="8.42578125" style="4" customWidth="1"/>
    <col min="10" max="10" width="5.140625" style="1" customWidth="1"/>
    <col min="11" max="11" width="9.140625" style="1"/>
    <col min="12" max="12" width="11.7109375" style="1" customWidth="1"/>
    <col min="13" max="14" width="9.140625" style="1"/>
    <col min="15" max="15" width="18.7109375" style="1" customWidth="1"/>
    <col min="16" max="16" width="5.140625" style="4" customWidth="1"/>
    <col min="17" max="17" width="9.140625" style="4"/>
    <col min="18" max="18" width="11.7109375" style="1" customWidth="1"/>
    <col min="19" max="20" width="9.140625" style="1"/>
    <col min="21" max="21" width="18.7109375" style="1" customWidth="1"/>
    <col min="22" max="22" width="5.140625" style="1" customWidth="1"/>
    <col min="23" max="23" width="9.140625" style="1"/>
    <col min="24" max="24" width="11.7109375" style="1" customWidth="1"/>
    <col min="25" max="26" width="9.140625" style="1"/>
    <col min="27" max="27" width="18.7109375" style="1" customWidth="1"/>
    <col min="28" max="28" width="5.140625" style="1" customWidth="1"/>
    <col min="29" max="29" width="9.140625" style="1"/>
    <col min="30" max="30" width="11.7109375" style="1" customWidth="1"/>
    <col min="31" max="32" width="9.140625" style="1"/>
    <col min="33" max="33" width="18.7109375" style="1" customWidth="1"/>
    <col min="34" max="34" width="5.140625" style="1" customWidth="1"/>
    <col min="35" max="35" width="9.140625" style="1"/>
    <col min="36" max="36" width="11.7109375" style="1" customWidth="1"/>
    <col min="37" max="38" width="9.140625" style="1"/>
    <col min="39" max="39" width="18.7109375" style="1" customWidth="1"/>
    <col min="40" max="40" width="5.140625" style="1" customWidth="1"/>
    <col min="41" max="41" width="9.140625" style="1"/>
    <col min="42" max="42" width="11.7109375" style="1" customWidth="1"/>
    <col min="43" max="44" width="9.140625" style="1"/>
    <col min="45" max="45" width="18.7109375" style="1" customWidth="1"/>
    <col min="46" max="46" width="5.140625" style="1" customWidth="1"/>
    <col min="47" max="16384" width="9.140625" style="1"/>
  </cols>
  <sheetData>
    <row r="1" spans="1:45" ht="15.95" customHeight="1" x14ac:dyDescent="0.25">
      <c r="A1" s="116" t="s">
        <v>266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H1" s="126" t="s">
        <v>214</v>
      </c>
      <c r="I1" s="126"/>
      <c r="K1" s="122" t="s">
        <v>212</v>
      </c>
      <c r="L1" s="5" t="s">
        <v>20</v>
      </c>
      <c r="M1" s="5" t="s">
        <v>73</v>
      </c>
      <c r="N1" s="5" t="s">
        <v>72</v>
      </c>
      <c r="O1" s="15" t="s">
        <v>21</v>
      </c>
      <c r="Q1" s="115" t="s">
        <v>216</v>
      </c>
      <c r="R1" s="5" t="s">
        <v>20</v>
      </c>
      <c r="S1" s="5" t="s">
        <v>73</v>
      </c>
      <c r="T1" s="5" t="s">
        <v>72</v>
      </c>
      <c r="U1" s="15" t="s">
        <v>21</v>
      </c>
      <c r="W1" s="115" t="s">
        <v>217</v>
      </c>
      <c r="X1" s="5" t="s">
        <v>20</v>
      </c>
      <c r="Y1" s="5" t="s">
        <v>73</v>
      </c>
      <c r="Z1" s="5" t="s">
        <v>72</v>
      </c>
      <c r="AA1" s="15" t="s">
        <v>21</v>
      </c>
      <c r="AC1" s="115" t="s">
        <v>218</v>
      </c>
      <c r="AD1" s="5" t="s">
        <v>20</v>
      </c>
      <c r="AE1" s="5" t="s">
        <v>73</v>
      </c>
      <c r="AF1" s="5" t="s">
        <v>72</v>
      </c>
      <c r="AG1" s="15" t="s">
        <v>21</v>
      </c>
      <c r="AI1" s="115" t="s">
        <v>219</v>
      </c>
      <c r="AJ1" s="5" t="s">
        <v>20</v>
      </c>
      <c r="AK1" s="5" t="s">
        <v>73</v>
      </c>
      <c r="AL1" s="5" t="s">
        <v>72</v>
      </c>
      <c r="AM1" s="15" t="s">
        <v>21</v>
      </c>
      <c r="AO1" s="115" t="s">
        <v>220</v>
      </c>
      <c r="AP1" s="5" t="s">
        <v>20</v>
      </c>
      <c r="AQ1" s="5" t="s">
        <v>73</v>
      </c>
      <c r="AR1" s="5" t="s">
        <v>72</v>
      </c>
      <c r="AS1" s="15" t="s">
        <v>21</v>
      </c>
    </row>
    <row r="2" spans="1:45" ht="15.95" customHeight="1" x14ac:dyDescent="0.25">
      <c r="A2" s="97" t="b">
        <f>OR(B2=D2,C2=D2)</f>
        <v>0</v>
      </c>
      <c r="B2" s="45" t="s">
        <v>84</v>
      </c>
      <c r="C2" s="45" t="s">
        <v>0</v>
      </c>
      <c r="D2" s="20"/>
      <c r="E2" s="13"/>
      <c r="F2" s="13"/>
      <c r="G2" s="14" t="str">
        <f t="shared" ref="G2:G14" si="0">CONCATENATE(E2,",",F2)</f>
        <v>,</v>
      </c>
      <c r="H2" s="78" t="str">
        <f>IF(E2=E22,"v","-")</f>
        <v>v</v>
      </c>
      <c r="I2" s="78" t="str">
        <f>IF(F2=F22,"v","-")</f>
        <v>v</v>
      </c>
      <c r="K2" s="122"/>
      <c r="L2" s="10" t="s">
        <v>0</v>
      </c>
      <c r="M2" s="65" t="str">
        <f>CONCATENATE(E2)</f>
        <v/>
      </c>
      <c r="N2" s="65" t="str">
        <f>CONCATENATE(F2)</f>
        <v/>
      </c>
      <c r="O2" s="14" t="str">
        <f t="shared" ref="O2:O18" si="1">CONCATENATE(M2,",",N2)</f>
        <v>,</v>
      </c>
      <c r="P2" s="1"/>
      <c r="Q2" s="115"/>
      <c r="R2" s="8" t="s">
        <v>0</v>
      </c>
      <c r="S2" s="17" t="str">
        <f t="shared" ref="S2:T4" si="2">CONCATENATE(E2)</f>
        <v/>
      </c>
      <c r="T2" s="17" t="str">
        <f t="shared" si="2"/>
        <v/>
      </c>
      <c r="U2" s="14" t="str">
        <f>CONCATENATE(S2,",",T2)</f>
        <v>,</v>
      </c>
      <c r="W2" s="115"/>
      <c r="X2" s="10" t="s">
        <v>1</v>
      </c>
      <c r="Y2" s="17" t="str">
        <f>CONCATENATE(E3)</f>
        <v/>
      </c>
      <c r="Z2" s="17" t="str">
        <f>CONCATENATE(F3)</f>
        <v/>
      </c>
      <c r="AA2" s="14" t="str">
        <f>CONCATENATE(Y2,",",Z2)</f>
        <v>,</v>
      </c>
      <c r="AC2" s="115"/>
      <c r="AD2" s="10" t="s">
        <v>14</v>
      </c>
      <c r="AE2" s="17" t="str">
        <f>CONCATENATE(E13)</f>
        <v/>
      </c>
      <c r="AF2" s="17" t="str">
        <f>CONCATENATE(F13)</f>
        <v/>
      </c>
      <c r="AG2" s="14" t="str">
        <f>CONCATENATE(AE2,",",AF2)</f>
        <v>,</v>
      </c>
      <c r="AI2" s="115"/>
      <c r="AJ2" s="8" t="s">
        <v>84</v>
      </c>
      <c r="AK2" s="17" t="str">
        <f>CONCATENATE(E2)</f>
        <v/>
      </c>
      <c r="AL2" s="17" t="str">
        <f>CONCATENATE(F2)</f>
        <v/>
      </c>
      <c r="AM2" s="14" t="str">
        <f>CONCATENATE(AK2,",",AL2)</f>
        <v>,</v>
      </c>
      <c r="AO2" s="115"/>
      <c r="AP2" s="8" t="s">
        <v>84</v>
      </c>
      <c r="AQ2" s="17" t="str">
        <f>CONCATENATE(E2)</f>
        <v/>
      </c>
      <c r="AR2" s="17" t="str">
        <f>CONCATENATE(F2)</f>
        <v/>
      </c>
      <c r="AS2" s="14" t="str">
        <f>CONCATENATE(AQ2,",",AR2)</f>
        <v>,</v>
      </c>
    </row>
    <row r="3" spans="1:45" ht="15.95" customHeight="1" x14ac:dyDescent="0.25">
      <c r="A3" s="97" t="b">
        <f t="shared" ref="A3:A18" si="3">OR(B3=D3,C3=D3)</f>
        <v>0</v>
      </c>
      <c r="B3" s="45" t="s">
        <v>85</v>
      </c>
      <c r="C3" s="45" t="s">
        <v>1</v>
      </c>
      <c r="D3" s="20"/>
      <c r="E3" s="13"/>
      <c r="F3" s="13"/>
      <c r="G3" s="14" t="str">
        <f t="shared" si="0"/>
        <v>,</v>
      </c>
      <c r="H3" s="78" t="str">
        <f>IF(E3=E23,"v","-")</f>
        <v>v</v>
      </c>
      <c r="I3" s="78" t="str">
        <f>IF(F3=F23,"v","-")</f>
        <v>v</v>
      </c>
      <c r="K3" s="122"/>
      <c r="L3" s="10" t="s">
        <v>1</v>
      </c>
      <c r="M3" s="65" t="str">
        <f>CONCATENATE(E3)</f>
        <v/>
      </c>
      <c r="N3" s="65" t="str">
        <f>CONCATENATE(F3)</f>
        <v/>
      </c>
      <c r="O3" s="14" t="str">
        <f t="shared" si="1"/>
        <v>,</v>
      </c>
      <c r="P3" s="1"/>
      <c r="Q3" s="115"/>
      <c r="R3" s="9" t="s">
        <v>1</v>
      </c>
      <c r="S3" s="17" t="str">
        <f t="shared" si="2"/>
        <v/>
      </c>
      <c r="T3" s="17" t="str">
        <f t="shared" si="2"/>
        <v/>
      </c>
      <c r="U3" s="14" t="str">
        <f t="shared" ref="U3:U21" si="4">CONCATENATE(S3,",",T3)</f>
        <v>,</v>
      </c>
      <c r="W3" s="115"/>
      <c r="X3" s="10" t="s">
        <v>17</v>
      </c>
      <c r="Y3" s="17" t="str">
        <f>CONCATENATE(E12)</f>
        <v/>
      </c>
      <c r="Z3" s="17" t="str">
        <f>CONCATENATE(F12)</f>
        <v/>
      </c>
      <c r="AA3" s="14" t="str">
        <f t="shared" ref="AA3:AA25" si="5">CONCATENATE(Y3,",",Z3)</f>
        <v>,</v>
      </c>
      <c r="AC3" s="115"/>
      <c r="AD3" s="10" t="s">
        <v>18</v>
      </c>
      <c r="AE3" s="17" t="str">
        <f>CONCATENATE(E5)</f>
        <v/>
      </c>
      <c r="AF3" s="17" t="str">
        <f>CONCATENATE(F5)</f>
        <v/>
      </c>
      <c r="AG3" s="14" t="str">
        <f t="shared" ref="AG3:AG17" si="6">CONCATENATE(AE3,",",AF3)</f>
        <v>,</v>
      </c>
      <c r="AI3" s="115"/>
      <c r="AJ3" s="9" t="s">
        <v>85</v>
      </c>
      <c r="AK3" s="17" t="str">
        <f>CONCATENATE(E3)</f>
        <v/>
      </c>
      <c r="AL3" s="17" t="str">
        <f>CONCATENATE(F3)</f>
        <v/>
      </c>
      <c r="AM3" s="14" t="str">
        <f t="shared" ref="AM3:AM26" si="7">CONCATENATE(AK3,",",AL3)</f>
        <v>,</v>
      </c>
      <c r="AO3" s="115"/>
      <c r="AP3" s="9" t="s">
        <v>85</v>
      </c>
      <c r="AQ3" s="17" t="str">
        <f>CONCATENATE(E3)</f>
        <v/>
      </c>
      <c r="AR3" s="17" t="str">
        <f>CONCATENATE(F3)</f>
        <v/>
      </c>
      <c r="AS3" s="14" t="str">
        <f t="shared" ref="AS3:AS26" si="8">CONCATENATE(AQ3,",",AR3)</f>
        <v>,</v>
      </c>
    </row>
    <row r="4" spans="1:45" ht="15.95" customHeight="1" x14ac:dyDescent="0.25">
      <c r="A4" s="97" t="b">
        <f t="shared" si="3"/>
        <v>0</v>
      </c>
      <c r="B4" s="45" t="s">
        <v>86</v>
      </c>
      <c r="C4" s="45" t="s">
        <v>2</v>
      </c>
      <c r="D4" s="20"/>
      <c r="E4" s="13"/>
      <c r="F4" s="13"/>
      <c r="G4" s="14" t="str">
        <f t="shared" si="0"/>
        <v>,</v>
      </c>
      <c r="H4" s="78" t="str">
        <f>IF(E4=E32,"v","-")</f>
        <v>v</v>
      </c>
      <c r="I4" s="78" t="str">
        <f>IF(F4=F32,"v","-")</f>
        <v>v</v>
      </c>
      <c r="K4" s="122"/>
      <c r="L4" s="10" t="s">
        <v>25</v>
      </c>
      <c r="M4" s="65" t="str">
        <f>CONCATENATE(E17)</f>
        <v/>
      </c>
      <c r="N4" s="65" t="str">
        <f>CONCATENATE(F17)</f>
        <v/>
      </c>
      <c r="O4" s="14" t="str">
        <f t="shared" si="1"/>
        <v>,</v>
      </c>
      <c r="P4" s="1"/>
      <c r="Q4" s="115"/>
      <c r="R4" s="9" t="s">
        <v>2</v>
      </c>
      <c r="S4" s="17" t="str">
        <f t="shared" si="2"/>
        <v/>
      </c>
      <c r="T4" s="17" t="str">
        <f t="shared" si="2"/>
        <v/>
      </c>
      <c r="U4" s="14" t="str">
        <f t="shared" si="4"/>
        <v>,</v>
      </c>
      <c r="W4" s="115"/>
      <c r="X4" s="10" t="s">
        <v>13</v>
      </c>
      <c r="Y4" s="17" t="str">
        <f>CONCATENATE(E10)</f>
        <v/>
      </c>
      <c r="Z4" s="17" t="str">
        <f>CONCATENATE(F10)</f>
        <v/>
      </c>
      <c r="AA4" s="14" t="str">
        <f t="shared" si="5"/>
        <v>,</v>
      </c>
      <c r="AC4" s="115"/>
      <c r="AD4" s="6" t="s">
        <v>8</v>
      </c>
      <c r="AE4" s="47" t="s">
        <v>53</v>
      </c>
      <c r="AF4" s="47" t="s">
        <v>53</v>
      </c>
      <c r="AG4" s="2" t="s">
        <v>53</v>
      </c>
      <c r="AI4" s="115"/>
      <c r="AJ4" s="9" t="s">
        <v>88</v>
      </c>
      <c r="AK4" s="17" t="str">
        <f>CONCATENATE(E8)</f>
        <v/>
      </c>
      <c r="AL4" s="17" t="str">
        <f>CONCATENATE(F8)</f>
        <v/>
      </c>
      <c r="AM4" s="14" t="str">
        <f t="shared" si="7"/>
        <v>,</v>
      </c>
      <c r="AO4" s="115"/>
      <c r="AP4" s="9" t="s">
        <v>88</v>
      </c>
      <c r="AQ4" s="17" t="str">
        <f>CONCATENATE(E8)</f>
        <v/>
      </c>
      <c r="AR4" s="17" t="str">
        <f>CONCATENATE(F8)</f>
        <v/>
      </c>
      <c r="AS4" s="14" t="str">
        <f t="shared" si="8"/>
        <v>,</v>
      </c>
    </row>
    <row r="5" spans="1:45" ht="15.95" customHeight="1" x14ac:dyDescent="0.25">
      <c r="A5" s="97" t="b">
        <f t="shared" si="3"/>
        <v>0</v>
      </c>
      <c r="B5" s="45" t="s">
        <v>102</v>
      </c>
      <c r="C5" s="45" t="s">
        <v>18</v>
      </c>
      <c r="D5" s="20"/>
      <c r="E5" s="13"/>
      <c r="F5" s="13"/>
      <c r="G5" s="14" t="str">
        <f t="shared" si="0"/>
        <v>,</v>
      </c>
      <c r="H5" s="78" t="str">
        <f>IF(E5=E34,"v","-")</f>
        <v>v</v>
      </c>
      <c r="I5" s="78" t="str">
        <f>IF(F5=F34,"v","-")</f>
        <v>v</v>
      </c>
      <c r="K5" s="122"/>
      <c r="L5" s="10" t="s">
        <v>26</v>
      </c>
      <c r="M5" s="65" t="str">
        <f>CONCATENATE(E9)</f>
        <v/>
      </c>
      <c r="N5" s="65" t="str">
        <f>CONCATENATE(F9)</f>
        <v/>
      </c>
      <c r="O5" s="14" t="str">
        <f t="shared" si="1"/>
        <v>,</v>
      </c>
      <c r="P5" s="1"/>
      <c r="Q5" s="115"/>
      <c r="R5" s="9" t="s">
        <v>3</v>
      </c>
      <c r="S5" s="17" t="str">
        <f>CONCATENATE(E16)</f>
        <v/>
      </c>
      <c r="T5" s="17" t="str">
        <f>CONCATENATE(F16)</f>
        <v/>
      </c>
      <c r="U5" s="14" t="str">
        <f t="shared" si="4"/>
        <v>,</v>
      </c>
      <c r="W5" s="115"/>
      <c r="X5" s="6" t="s">
        <v>15</v>
      </c>
      <c r="Y5" s="47" t="s">
        <v>53</v>
      </c>
      <c r="Z5" s="47" t="s">
        <v>53</v>
      </c>
      <c r="AA5" s="2" t="s">
        <v>53</v>
      </c>
      <c r="AC5" s="115"/>
      <c r="AD5" s="6" t="s">
        <v>15</v>
      </c>
      <c r="AE5" s="47" t="s">
        <v>53</v>
      </c>
      <c r="AF5" s="47" t="s">
        <v>53</v>
      </c>
      <c r="AG5" s="2" t="s">
        <v>53</v>
      </c>
      <c r="AI5" s="115"/>
      <c r="AJ5" s="9" t="s">
        <v>91</v>
      </c>
      <c r="AK5" s="17" t="str">
        <f>CONCATENATE(E15)</f>
        <v/>
      </c>
      <c r="AL5" s="17" t="str">
        <f>CONCATENATE(F15)</f>
        <v/>
      </c>
      <c r="AM5" s="14" t="str">
        <f t="shared" si="7"/>
        <v>,</v>
      </c>
      <c r="AO5" s="115"/>
      <c r="AP5" s="9" t="s">
        <v>91</v>
      </c>
      <c r="AQ5" s="17" t="str">
        <f>CONCATENATE(E15)</f>
        <v/>
      </c>
      <c r="AR5" s="17" t="str">
        <f>CONCATENATE(F15)</f>
        <v/>
      </c>
      <c r="AS5" s="14" t="str">
        <f t="shared" si="8"/>
        <v>,</v>
      </c>
    </row>
    <row r="6" spans="1:45" ht="15.95" customHeight="1" x14ac:dyDescent="0.25">
      <c r="A6" s="97" t="b">
        <f t="shared" si="3"/>
        <v>0</v>
      </c>
      <c r="B6" s="45" t="s">
        <v>96</v>
      </c>
      <c r="C6" s="45" t="s">
        <v>12</v>
      </c>
      <c r="D6" s="20"/>
      <c r="E6" s="13"/>
      <c r="F6" s="13"/>
      <c r="G6" s="14" t="str">
        <f t="shared" si="0"/>
        <v>,</v>
      </c>
      <c r="H6" s="78" t="str">
        <f>IF(E6=E28,"v","-")</f>
        <v>v</v>
      </c>
      <c r="I6" s="78" t="str">
        <f>IF(F6=F28,"v","-")</f>
        <v>v</v>
      </c>
      <c r="K6" s="122"/>
      <c r="L6" s="10" t="s">
        <v>6</v>
      </c>
      <c r="M6" s="65" t="str">
        <f>CONCATENATE(E11)</f>
        <v/>
      </c>
      <c r="N6" s="65" t="str">
        <f>CONCATENATE(F11)</f>
        <v/>
      </c>
      <c r="O6" s="14" t="str">
        <f t="shared" si="1"/>
        <v>,</v>
      </c>
      <c r="P6" s="1"/>
      <c r="Q6" s="115"/>
      <c r="R6" s="9" t="s">
        <v>4</v>
      </c>
      <c r="S6" s="17" t="str">
        <f>CONCATENATE(E8)</f>
        <v/>
      </c>
      <c r="T6" s="17" t="str">
        <f>CONCATENATE(F8)</f>
        <v/>
      </c>
      <c r="U6" s="14" t="str">
        <f t="shared" si="4"/>
        <v>,</v>
      </c>
      <c r="W6" s="115"/>
      <c r="X6" s="6" t="s">
        <v>11</v>
      </c>
      <c r="Y6" s="47" t="s">
        <v>53</v>
      </c>
      <c r="Z6" s="47" t="s">
        <v>53</v>
      </c>
      <c r="AA6" s="2" t="s">
        <v>53</v>
      </c>
      <c r="AC6" s="115"/>
      <c r="AD6" s="10" t="s">
        <v>1</v>
      </c>
      <c r="AE6" s="17" t="str">
        <f>CONCATENATE(E3)</f>
        <v/>
      </c>
      <c r="AF6" s="17" t="str">
        <f>CONCATENATE(F3)</f>
        <v/>
      </c>
      <c r="AG6" s="14" t="str">
        <f t="shared" si="6"/>
        <v>,</v>
      </c>
      <c r="AI6" s="115"/>
      <c r="AJ6" s="9" t="s">
        <v>89</v>
      </c>
      <c r="AK6" s="17" t="str">
        <f>CONCATENATE(E7)</f>
        <v/>
      </c>
      <c r="AL6" s="17" t="str">
        <f>CONCATENATE(F7)</f>
        <v/>
      </c>
      <c r="AM6" s="14" t="str">
        <f t="shared" si="7"/>
        <v>,</v>
      </c>
      <c r="AO6" s="115"/>
      <c r="AP6" s="9" t="s">
        <v>89</v>
      </c>
      <c r="AQ6" s="17" t="str">
        <f>CONCATENATE(E7)</f>
        <v/>
      </c>
      <c r="AR6" s="17" t="str">
        <f>CONCATENATE(F7)</f>
        <v/>
      </c>
      <c r="AS6" s="14" t="str">
        <f t="shared" si="8"/>
        <v>,</v>
      </c>
    </row>
    <row r="7" spans="1:45" ht="15.95" customHeight="1" x14ac:dyDescent="0.25">
      <c r="A7" s="97" t="b">
        <f t="shared" si="3"/>
        <v>0</v>
      </c>
      <c r="B7" s="45" t="s">
        <v>89</v>
      </c>
      <c r="C7" s="45" t="s">
        <v>5</v>
      </c>
      <c r="D7" s="20"/>
      <c r="E7" s="13"/>
      <c r="F7" s="13"/>
      <c r="G7" s="14" t="str">
        <f t="shared" si="0"/>
        <v>,</v>
      </c>
      <c r="H7" s="78" t="str">
        <f>IF(E7=E30,"v","-")</f>
        <v>v</v>
      </c>
      <c r="I7" s="78" t="str">
        <f>IF(F7=F30,"v","-")</f>
        <v>v</v>
      </c>
      <c r="K7" s="122"/>
      <c r="L7" s="10" t="s">
        <v>13</v>
      </c>
      <c r="M7" s="65" t="str">
        <f>CONCATENATE(E10)</f>
        <v/>
      </c>
      <c r="N7" s="65" t="str">
        <f>CONCATENATE(F10)</f>
        <v/>
      </c>
      <c r="O7" s="14" t="str">
        <f t="shared" si="1"/>
        <v>,</v>
      </c>
      <c r="P7" s="1"/>
      <c r="Q7" s="115"/>
      <c r="R7" s="9" t="s">
        <v>5</v>
      </c>
      <c r="S7" s="17" t="str">
        <f>CONCATENATE(E7)</f>
        <v/>
      </c>
      <c r="T7" s="17" t="str">
        <f>CONCATENATE(F7)</f>
        <v/>
      </c>
      <c r="U7" s="14" t="str">
        <f t="shared" si="4"/>
        <v>,</v>
      </c>
      <c r="W7" s="115"/>
      <c r="X7" s="6" t="s">
        <v>22</v>
      </c>
      <c r="Y7" s="47" t="s">
        <v>53</v>
      </c>
      <c r="Z7" s="47" t="s">
        <v>53</v>
      </c>
      <c r="AA7" s="2" t="s">
        <v>53</v>
      </c>
      <c r="AC7" s="115"/>
      <c r="AD7" s="10" t="s">
        <v>2</v>
      </c>
      <c r="AE7" s="17" t="str">
        <f>CONCATENATE(E4)</f>
        <v/>
      </c>
      <c r="AF7" s="17" t="str">
        <f>CONCATENATE(F4)</f>
        <v/>
      </c>
      <c r="AG7" s="14" t="str">
        <f t="shared" si="6"/>
        <v>,</v>
      </c>
      <c r="AI7" s="115"/>
      <c r="AJ7" s="3" t="s">
        <v>93</v>
      </c>
      <c r="AK7" s="47" t="s">
        <v>53</v>
      </c>
      <c r="AL7" s="47" t="s">
        <v>53</v>
      </c>
      <c r="AM7" s="2" t="s">
        <v>53</v>
      </c>
      <c r="AO7" s="115"/>
      <c r="AP7" s="3" t="s">
        <v>93</v>
      </c>
      <c r="AQ7" s="47" t="s">
        <v>53</v>
      </c>
      <c r="AR7" s="47" t="s">
        <v>53</v>
      </c>
      <c r="AS7" s="2" t="s">
        <v>53</v>
      </c>
    </row>
    <row r="8" spans="1:45" ht="15.95" customHeight="1" x14ac:dyDescent="0.25">
      <c r="A8" s="97" t="b">
        <f t="shared" si="3"/>
        <v>0</v>
      </c>
      <c r="B8" s="45" t="s">
        <v>88</v>
      </c>
      <c r="C8" s="45" t="s">
        <v>4</v>
      </c>
      <c r="D8" s="20"/>
      <c r="E8" s="13"/>
      <c r="F8" s="13"/>
      <c r="G8" s="14" t="str">
        <f t="shared" si="0"/>
        <v>,</v>
      </c>
      <c r="H8" s="78" t="str">
        <f>IF(E8=E29,"v","-")</f>
        <v>v</v>
      </c>
      <c r="I8" s="78" t="str">
        <f>IF(F8=F29,"v","-")</f>
        <v>v</v>
      </c>
      <c r="K8" s="122"/>
      <c r="L8" s="10" t="s">
        <v>12</v>
      </c>
      <c r="M8" s="65" t="str">
        <f>CONCATENATE(E6)</f>
        <v/>
      </c>
      <c r="N8" s="65" t="str">
        <f>CONCATENATE(F6)</f>
        <v/>
      </c>
      <c r="O8" s="14" t="str">
        <f t="shared" si="1"/>
        <v>,</v>
      </c>
      <c r="P8" s="1"/>
      <c r="Q8" s="115"/>
      <c r="R8" s="9" t="s">
        <v>6</v>
      </c>
      <c r="S8" s="17" t="str">
        <f>CONCATENATE(E11)</f>
        <v/>
      </c>
      <c r="T8" s="17" t="str">
        <f>CONCATENATE(F11)</f>
        <v/>
      </c>
      <c r="U8" s="14" t="str">
        <f t="shared" si="4"/>
        <v>,</v>
      </c>
      <c r="W8" s="115"/>
      <c r="X8" s="10" t="s">
        <v>23</v>
      </c>
      <c r="Y8" s="17" t="str">
        <f>CONCATENATE(E2)</f>
        <v/>
      </c>
      <c r="Z8" s="17" t="str">
        <f>CONCATENATE(F2)</f>
        <v/>
      </c>
      <c r="AA8" s="14" t="str">
        <f t="shared" si="5"/>
        <v>,</v>
      </c>
      <c r="AC8" s="115"/>
      <c r="AD8" s="6" t="s">
        <v>9</v>
      </c>
      <c r="AE8" s="47" t="s">
        <v>53</v>
      </c>
      <c r="AF8" s="47" t="s">
        <v>53</v>
      </c>
      <c r="AG8" s="2" t="s">
        <v>53</v>
      </c>
      <c r="AI8" s="115"/>
      <c r="AJ8" s="3" t="s">
        <v>131</v>
      </c>
      <c r="AK8" s="47" t="s">
        <v>53</v>
      </c>
      <c r="AL8" s="47" t="s">
        <v>53</v>
      </c>
      <c r="AM8" s="2" t="s">
        <v>53</v>
      </c>
      <c r="AO8" s="115"/>
      <c r="AP8" s="3" t="s">
        <v>131</v>
      </c>
      <c r="AQ8" s="47" t="s">
        <v>53</v>
      </c>
      <c r="AR8" s="47" t="s">
        <v>53</v>
      </c>
      <c r="AS8" s="2" t="s">
        <v>53</v>
      </c>
    </row>
    <row r="9" spans="1:45" ht="15.95" customHeight="1" x14ac:dyDescent="0.25">
      <c r="A9" s="97" t="b">
        <f t="shared" si="3"/>
        <v>0</v>
      </c>
      <c r="B9" s="45" t="s">
        <v>108</v>
      </c>
      <c r="C9" s="45" t="s">
        <v>26</v>
      </c>
      <c r="D9" s="20"/>
      <c r="E9" s="13"/>
      <c r="F9" s="13"/>
      <c r="G9" s="14" t="str">
        <f t="shared" si="0"/>
        <v>,</v>
      </c>
      <c r="H9" s="78" t="str">
        <f>IF(E9=E25,"v","-")</f>
        <v>v</v>
      </c>
      <c r="I9" s="78" t="str">
        <f>IF(F9=F25,"v","-")</f>
        <v>v</v>
      </c>
      <c r="K9" s="122"/>
      <c r="L9" s="10" t="s">
        <v>4</v>
      </c>
      <c r="M9" s="65" t="str">
        <f>CONCATENATE(E8)</f>
        <v/>
      </c>
      <c r="N9" s="65" t="str">
        <f>CONCATENATE(F8)</f>
        <v/>
      </c>
      <c r="O9" s="14" t="str">
        <f t="shared" si="1"/>
        <v>,</v>
      </c>
      <c r="P9" s="1"/>
      <c r="Q9" s="115"/>
      <c r="R9" s="9" t="s">
        <v>7</v>
      </c>
      <c r="S9" s="17" t="str">
        <f>CONCATENATE(E15)</f>
        <v/>
      </c>
      <c r="T9" s="17" t="str">
        <f>CONCATENATE(F15)</f>
        <v/>
      </c>
      <c r="U9" s="14" t="str">
        <f t="shared" si="4"/>
        <v>,</v>
      </c>
      <c r="W9" s="115"/>
      <c r="X9" s="10" t="s">
        <v>14</v>
      </c>
      <c r="Y9" s="17" t="str">
        <f>CONCATENATE(E13)</f>
        <v/>
      </c>
      <c r="Z9" s="17" t="str">
        <f>CONCATENATE(F13)</f>
        <v/>
      </c>
      <c r="AA9" s="14" t="str">
        <f t="shared" si="5"/>
        <v>,</v>
      </c>
      <c r="AC9" s="115"/>
      <c r="AD9" s="10" t="s">
        <v>13</v>
      </c>
      <c r="AE9" s="17" t="str">
        <f>CONCATENATE(E10)</f>
        <v/>
      </c>
      <c r="AF9" s="17" t="str">
        <f>CONCATENATE(F10)</f>
        <v/>
      </c>
      <c r="AG9" s="14" t="str">
        <f t="shared" si="6"/>
        <v>,</v>
      </c>
      <c r="AI9" s="115"/>
      <c r="AJ9" s="9" t="s">
        <v>97</v>
      </c>
      <c r="AK9" s="17" t="str">
        <f>CONCATENATE(E10)</f>
        <v/>
      </c>
      <c r="AL9" s="17" t="str">
        <f>CONCATENATE(F10)</f>
        <v/>
      </c>
      <c r="AM9" s="14" t="str">
        <f t="shared" si="7"/>
        <v>,</v>
      </c>
      <c r="AO9" s="115"/>
      <c r="AP9" s="9" t="s">
        <v>97</v>
      </c>
      <c r="AQ9" s="17" t="str">
        <f>CONCATENATE(E10)</f>
        <v/>
      </c>
      <c r="AR9" s="17" t="str">
        <f>CONCATENATE(F10)</f>
        <v/>
      </c>
      <c r="AS9" s="14" t="str">
        <f t="shared" si="8"/>
        <v>,</v>
      </c>
    </row>
    <row r="10" spans="1:45" ht="15.95" customHeight="1" x14ac:dyDescent="0.25">
      <c r="A10" s="97" t="b">
        <f t="shared" si="3"/>
        <v>0</v>
      </c>
      <c r="B10" s="45" t="s">
        <v>97</v>
      </c>
      <c r="C10" s="45" t="s">
        <v>13</v>
      </c>
      <c r="D10" s="20"/>
      <c r="E10" s="13"/>
      <c r="F10" s="13"/>
      <c r="G10" s="14" t="str">
        <f t="shared" si="0"/>
        <v>,</v>
      </c>
      <c r="H10" s="78" t="str">
        <f>IF(E10=E27,"v","-")</f>
        <v>v</v>
      </c>
      <c r="I10" s="78" t="str">
        <f>IF(F10=F27,"v","-")</f>
        <v>v</v>
      </c>
      <c r="K10" s="122"/>
      <c r="L10" s="10" t="s">
        <v>5</v>
      </c>
      <c r="M10" s="65" t="str">
        <f>CONCATENATE(E7)</f>
        <v/>
      </c>
      <c r="N10" s="65" t="str">
        <f>CONCATENATE(F7)</f>
        <v/>
      </c>
      <c r="O10" s="14" t="str">
        <f t="shared" si="1"/>
        <v>,</v>
      </c>
      <c r="P10" s="1"/>
      <c r="Q10" s="115"/>
      <c r="R10" s="3" t="s">
        <v>8</v>
      </c>
      <c r="S10" s="47" t="s">
        <v>53</v>
      </c>
      <c r="T10" s="47" t="s">
        <v>53</v>
      </c>
      <c r="U10" s="2" t="s">
        <v>53</v>
      </c>
      <c r="W10" s="115"/>
      <c r="X10" s="10" t="s">
        <v>18</v>
      </c>
      <c r="Y10" s="17" t="str">
        <f>CONCATENATE(E5)</f>
        <v/>
      </c>
      <c r="Z10" s="17" t="str">
        <f>CONCATENATE(F5)</f>
        <v/>
      </c>
      <c r="AA10" s="14" t="str">
        <f t="shared" si="5"/>
        <v>,</v>
      </c>
      <c r="AC10" s="115"/>
      <c r="AD10" s="10" t="s">
        <v>26</v>
      </c>
      <c r="AE10" s="17" t="str">
        <f>CONCATENATE(E9)</f>
        <v/>
      </c>
      <c r="AF10" s="17" t="str">
        <f>CONCATENATE(F9)</f>
        <v/>
      </c>
      <c r="AG10" s="14" t="str">
        <f t="shared" si="6"/>
        <v>,</v>
      </c>
      <c r="AI10" s="115"/>
      <c r="AJ10" s="9" t="s">
        <v>96</v>
      </c>
      <c r="AK10" s="17" t="str">
        <f>CONCATENATE(E6)</f>
        <v/>
      </c>
      <c r="AL10" s="17" t="str">
        <f>CONCATENATE(F6)</f>
        <v/>
      </c>
      <c r="AM10" s="14" t="str">
        <f t="shared" si="7"/>
        <v>,</v>
      </c>
      <c r="AO10" s="115"/>
      <c r="AP10" s="9" t="s">
        <v>96</v>
      </c>
      <c r="AQ10" s="17" t="str">
        <f>CONCATENATE(E6)</f>
        <v/>
      </c>
      <c r="AR10" s="17" t="str">
        <f>CONCATENATE(F6)</f>
        <v/>
      </c>
      <c r="AS10" s="14" t="str">
        <f t="shared" si="8"/>
        <v>,</v>
      </c>
    </row>
    <row r="11" spans="1:45" ht="15.95" customHeight="1" x14ac:dyDescent="0.25">
      <c r="A11" s="97" t="b">
        <f>OR(B11=D11,C11=D11)</f>
        <v>0</v>
      </c>
      <c r="B11" s="45" t="s">
        <v>90</v>
      </c>
      <c r="C11" s="45" t="s">
        <v>6</v>
      </c>
      <c r="D11" s="20"/>
      <c r="E11" s="13"/>
      <c r="F11" s="13"/>
      <c r="G11" s="14" t="str">
        <f t="shared" si="0"/>
        <v>,</v>
      </c>
      <c r="H11" s="78" t="str">
        <f>IF(E11=E26,"v","-")</f>
        <v>v</v>
      </c>
      <c r="I11" s="78" t="str">
        <f>IF(F11=F26,"v","-")</f>
        <v>v</v>
      </c>
      <c r="K11" s="122"/>
      <c r="L11" s="10" t="s">
        <v>7</v>
      </c>
      <c r="M11" s="65" t="str">
        <f>CONCATENATE(E15)</f>
        <v/>
      </c>
      <c r="N11" s="65" t="str">
        <f>CONCATENATE(F15)</f>
        <v/>
      </c>
      <c r="O11" s="14" t="str">
        <f t="shared" si="1"/>
        <v>,</v>
      </c>
      <c r="P11" s="1"/>
      <c r="Q11" s="115"/>
      <c r="R11" s="3" t="s">
        <v>9</v>
      </c>
      <c r="S11" s="47" t="s">
        <v>53</v>
      </c>
      <c r="T11" s="47" t="s">
        <v>53</v>
      </c>
      <c r="U11" s="2" t="s">
        <v>53</v>
      </c>
      <c r="W11" s="115"/>
      <c r="X11" s="10" t="s">
        <v>12</v>
      </c>
      <c r="Y11" s="17" t="str">
        <f>CONCATENATE(E6)</f>
        <v/>
      </c>
      <c r="Z11" s="17" t="str">
        <f>CONCATENATE(F6)</f>
        <v/>
      </c>
      <c r="AA11" s="14" t="str">
        <f t="shared" si="5"/>
        <v>,</v>
      </c>
      <c r="AC11" s="115"/>
      <c r="AD11" s="10" t="s">
        <v>25</v>
      </c>
      <c r="AE11" s="17" t="str">
        <f>CONCATENATE(E17)</f>
        <v/>
      </c>
      <c r="AF11" s="17" t="str">
        <f>CONCATENATE(F17)</f>
        <v/>
      </c>
      <c r="AG11" s="14" t="str">
        <f t="shared" si="6"/>
        <v>,</v>
      </c>
      <c r="AI11" s="115"/>
      <c r="AJ11" s="9" t="s">
        <v>108</v>
      </c>
      <c r="AK11" s="17" t="str">
        <f>CONCATENATE(E9)</f>
        <v/>
      </c>
      <c r="AL11" s="17" t="str">
        <f>CONCATENATE(F9)</f>
        <v/>
      </c>
      <c r="AM11" s="14" t="str">
        <f t="shared" si="7"/>
        <v>,</v>
      </c>
      <c r="AO11" s="115"/>
      <c r="AP11" s="9" t="s">
        <v>108</v>
      </c>
      <c r="AQ11" s="17" t="str">
        <f>CONCATENATE(E9)</f>
        <v/>
      </c>
      <c r="AR11" s="17" t="str">
        <f>CONCATENATE(F9)</f>
        <v/>
      </c>
      <c r="AS11" s="14" t="str">
        <f t="shared" si="8"/>
        <v>,</v>
      </c>
    </row>
    <row r="12" spans="1:45" ht="15.95" customHeight="1" x14ac:dyDescent="0.25">
      <c r="A12" s="97" t="b">
        <f t="shared" si="3"/>
        <v>0</v>
      </c>
      <c r="B12" s="45" t="s">
        <v>101</v>
      </c>
      <c r="C12" s="45" t="s">
        <v>17</v>
      </c>
      <c r="D12" s="20"/>
      <c r="E12" s="13"/>
      <c r="F12" s="13"/>
      <c r="G12" s="14" t="str">
        <f t="shared" si="0"/>
        <v>,</v>
      </c>
      <c r="H12" s="78" t="str">
        <f>IF(E12=E33,"v","-")</f>
        <v>v</v>
      </c>
      <c r="I12" s="78" t="str">
        <f>IF(F12=F33,"v","-")</f>
        <v>v</v>
      </c>
      <c r="K12" s="122"/>
      <c r="L12" s="10" t="s">
        <v>2</v>
      </c>
      <c r="M12" s="65" t="str">
        <f>CONCATENATE(E4)</f>
        <v/>
      </c>
      <c r="N12" s="65" t="str">
        <f>CONCATENATE(F4)</f>
        <v/>
      </c>
      <c r="O12" s="14" t="str">
        <f t="shared" si="1"/>
        <v>,</v>
      </c>
      <c r="P12" s="1"/>
      <c r="Q12" s="115"/>
      <c r="R12" s="9" t="s">
        <v>10</v>
      </c>
      <c r="S12" s="17" t="str">
        <f>CONCATENATE(E14)</f>
        <v/>
      </c>
      <c r="T12" s="17" t="str">
        <f>CONCATENATE(F14)</f>
        <v/>
      </c>
      <c r="U12" s="14" t="str">
        <f t="shared" si="4"/>
        <v>,</v>
      </c>
      <c r="W12" s="115"/>
      <c r="X12" s="6" t="s">
        <v>24</v>
      </c>
      <c r="Y12" s="47" t="s">
        <v>53</v>
      </c>
      <c r="Z12" s="47" t="s">
        <v>53</v>
      </c>
      <c r="AA12" s="2" t="s">
        <v>53</v>
      </c>
      <c r="AC12" s="115"/>
      <c r="AD12" s="10" t="s">
        <v>17</v>
      </c>
      <c r="AE12" s="17" t="str">
        <f>CONCATENATE(E12)</f>
        <v/>
      </c>
      <c r="AF12" s="17" t="str">
        <f>CONCATENATE(F12)</f>
        <v/>
      </c>
      <c r="AG12" s="14" t="str">
        <f t="shared" si="6"/>
        <v>,</v>
      </c>
      <c r="AI12" s="115"/>
      <c r="AJ12" s="3" t="s">
        <v>99</v>
      </c>
      <c r="AK12" s="47" t="s">
        <v>53</v>
      </c>
      <c r="AL12" s="47" t="s">
        <v>53</v>
      </c>
      <c r="AM12" s="2" t="s">
        <v>53</v>
      </c>
      <c r="AO12" s="115"/>
      <c r="AP12" s="3" t="s">
        <v>99</v>
      </c>
      <c r="AQ12" s="47" t="s">
        <v>53</v>
      </c>
      <c r="AR12" s="47" t="s">
        <v>53</v>
      </c>
      <c r="AS12" s="2" t="s">
        <v>53</v>
      </c>
    </row>
    <row r="13" spans="1:45" ht="15.95" customHeight="1" x14ac:dyDescent="0.25">
      <c r="A13" s="97" t="b">
        <f t="shared" si="3"/>
        <v>0</v>
      </c>
      <c r="B13" s="45" t="s">
        <v>98</v>
      </c>
      <c r="C13" s="45" t="s">
        <v>14</v>
      </c>
      <c r="D13" s="20"/>
      <c r="E13" s="13"/>
      <c r="F13" s="13"/>
      <c r="G13" s="14" t="str">
        <f t="shared" si="0"/>
        <v>,</v>
      </c>
      <c r="H13" s="78" t="str">
        <f>IF(E13=E36,"v","-")</f>
        <v>v</v>
      </c>
      <c r="I13" s="78" t="str">
        <f>IF(F13=F36,"v","-")</f>
        <v>v</v>
      </c>
      <c r="K13" s="122"/>
      <c r="L13" s="10" t="s">
        <v>17</v>
      </c>
      <c r="M13" s="65" t="str">
        <f>CONCATENATE(E12)</f>
        <v/>
      </c>
      <c r="N13" s="65" t="str">
        <f>CONCATENATE(F12)</f>
        <v/>
      </c>
      <c r="O13" s="14" t="str">
        <f t="shared" si="1"/>
        <v>,</v>
      </c>
      <c r="P13" s="1"/>
      <c r="Q13" s="115"/>
      <c r="R13" s="3" t="s">
        <v>11</v>
      </c>
      <c r="S13" s="47" t="s">
        <v>53</v>
      </c>
      <c r="T13" s="47" t="s">
        <v>53</v>
      </c>
      <c r="U13" s="2" t="s">
        <v>53</v>
      </c>
      <c r="W13" s="115"/>
      <c r="X13" s="10" t="s">
        <v>7</v>
      </c>
      <c r="Y13" s="17" t="str">
        <f>CONCATENATE(E15)</f>
        <v/>
      </c>
      <c r="Z13" s="17" t="str">
        <f>CONCATENATE(F15)</f>
        <v/>
      </c>
      <c r="AA13" s="14" t="str">
        <f t="shared" si="5"/>
        <v>,</v>
      </c>
      <c r="AC13" s="115"/>
      <c r="AD13" s="6" t="s">
        <v>11</v>
      </c>
      <c r="AE13" s="47" t="s">
        <v>53</v>
      </c>
      <c r="AF13" s="47" t="s">
        <v>53</v>
      </c>
      <c r="AG13" s="2" t="s">
        <v>53</v>
      </c>
      <c r="AI13" s="115"/>
      <c r="AJ13" s="3" t="s">
        <v>132</v>
      </c>
      <c r="AK13" s="47" t="s">
        <v>53</v>
      </c>
      <c r="AL13" s="47" t="s">
        <v>53</v>
      </c>
      <c r="AM13" s="2" t="s">
        <v>53</v>
      </c>
      <c r="AO13" s="115"/>
      <c r="AP13" s="3" t="s">
        <v>132</v>
      </c>
      <c r="AQ13" s="47" t="s">
        <v>53</v>
      </c>
      <c r="AR13" s="47" t="s">
        <v>53</v>
      </c>
      <c r="AS13" s="2" t="s">
        <v>53</v>
      </c>
    </row>
    <row r="14" spans="1:45" ht="15.95" customHeight="1" x14ac:dyDescent="0.25">
      <c r="A14" s="97" t="b">
        <f t="shared" si="3"/>
        <v>0</v>
      </c>
      <c r="B14" s="45" t="s">
        <v>94</v>
      </c>
      <c r="C14" s="45" t="s">
        <v>10</v>
      </c>
      <c r="D14" s="20"/>
      <c r="E14" s="13"/>
      <c r="F14" s="13"/>
      <c r="G14" s="14" t="str">
        <f t="shared" si="0"/>
        <v>,</v>
      </c>
      <c r="H14" s="78" t="str">
        <f>IF(E14=E37,"v","-")</f>
        <v>v</v>
      </c>
      <c r="I14" s="78" t="str">
        <f>IF(F14=F37,"v","-")</f>
        <v>v</v>
      </c>
      <c r="K14" s="122"/>
      <c r="L14" s="10" t="s">
        <v>18</v>
      </c>
      <c r="M14" s="65" t="str">
        <f>CONCATENATE(E5)</f>
        <v/>
      </c>
      <c r="N14" s="65" t="str">
        <f>CONCATENATE(F5)</f>
        <v/>
      </c>
      <c r="O14" s="14" t="str">
        <f t="shared" si="1"/>
        <v>,</v>
      </c>
      <c r="P14" s="1"/>
      <c r="Q14" s="115"/>
      <c r="R14" s="9" t="s">
        <v>12</v>
      </c>
      <c r="S14" s="17" t="str">
        <f>CONCATENATE(E6)</f>
        <v/>
      </c>
      <c r="T14" s="17" t="str">
        <f>CONCATENATE(F6)</f>
        <v/>
      </c>
      <c r="U14" s="14" t="str">
        <f t="shared" si="4"/>
        <v>,</v>
      </c>
      <c r="W14" s="115"/>
      <c r="X14" s="10" t="s">
        <v>25</v>
      </c>
      <c r="Y14" s="17" t="str">
        <f>CONCATENATE(E17)</f>
        <v/>
      </c>
      <c r="Z14" s="17" t="str">
        <f>CONCATENATE(F17)</f>
        <v/>
      </c>
      <c r="AA14" s="14" t="str">
        <f t="shared" si="5"/>
        <v>,</v>
      </c>
      <c r="AC14" s="115"/>
      <c r="AD14" s="10" t="s">
        <v>12</v>
      </c>
      <c r="AE14" s="17" t="str">
        <f>CONCATENATE(E6)</f>
        <v/>
      </c>
      <c r="AF14" s="17" t="str">
        <f>CONCATENATE(F6)</f>
        <v/>
      </c>
      <c r="AG14" s="14" t="str">
        <f t="shared" si="6"/>
        <v>,</v>
      </c>
      <c r="AI14" s="115"/>
      <c r="AJ14" s="9" t="s">
        <v>86</v>
      </c>
      <c r="AK14" s="17" t="str">
        <f>CONCATENATE(E4)</f>
        <v/>
      </c>
      <c r="AL14" s="17" t="str">
        <f>CONCATENATE(F4)</f>
        <v/>
      </c>
      <c r="AM14" s="14" t="str">
        <f t="shared" si="7"/>
        <v>,</v>
      </c>
      <c r="AO14" s="115"/>
      <c r="AP14" s="9" t="s">
        <v>86</v>
      </c>
      <c r="AQ14" s="17" t="str">
        <f>CONCATENATE(E4)</f>
        <v/>
      </c>
      <c r="AR14" s="17" t="str">
        <f>CONCATENATE(F4)</f>
        <v/>
      </c>
      <c r="AS14" s="14" t="str">
        <f t="shared" si="8"/>
        <v>,</v>
      </c>
    </row>
    <row r="15" spans="1:45" ht="15.95" customHeight="1" x14ac:dyDescent="0.25">
      <c r="A15" s="97" t="b">
        <f t="shared" si="3"/>
        <v>0</v>
      </c>
      <c r="B15" s="45" t="s">
        <v>91</v>
      </c>
      <c r="C15" s="45" t="s">
        <v>7</v>
      </c>
      <c r="D15" s="20"/>
      <c r="E15" s="13"/>
      <c r="F15" s="13"/>
      <c r="G15" s="14" t="str">
        <f t="shared" ref="G15:G18" si="9">CONCATENATE(E15,",",F15)</f>
        <v>,</v>
      </c>
      <c r="H15" s="78" t="str">
        <f>IF(E15=E31,"v","-")</f>
        <v>v</v>
      </c>
      <c r="I15" s="78" t="str">
        <f>IF(F15=F31,"v","-")</f>
        <v>v</v>
      </c>
      <c r="K15" s="122"/>
      <c r="L15" s="10" t="s">
        <v>3</v>
      </c>
      <c r="M15" s="65" t="str">
        <f>CONCATENATE(E16)</f>
        <v/>
      </c>
      <c r="N15" s="65" t="str">
        <f>CONCATENATE(F16)</f>
        <v/>
      </c>
      <c r="O15" s="14" t="str">
        <f t="shared" si="1"/>
        <v>,</v>
      </c>
      <c r="P15" s="1"/>
      <c r="Q15" s="115"/>
      <c r="R15" s="9" t="s">
        <v>13</v>
      </c>
      <c r="S15" s="17" t="str">
        <f>CONCATENATE(E10)</f>
        <v/>
      </c>
      <c r="T15" s="17" t="str">
        <f>CONCATENATE(F10)</f>
        <v/>
      </c>
      <c r="U15" s="14" t="str">
        <f t="shared" si="4"/>
        <v>,</v>
      </c>
      <c r="W15" s="115"/>
      <c r="X15" s="10" t="s">
        <v>2</v>
      </c>
      <c r="Y15" s="17" t="str">
        <f>CONCATENATE(E4)</f>
        <v/>
      </c>
      <c r="Z15" s="17" t="str">
        <f>CONCATENATE(F4)</f>
        <v/>
      </c>
      <c r="AA15" s="14" t="str">
        <f t="shared" si="5"/>
        <v>,</v>
      </c>
      <c r="AC15" s="115"/>
      <c r="AD15" s="10" t="s">
        <v>23</v>
      </c>
      <c r="AE15" s="17" t="str">
        <f>CONCATENATE(E2)</f>
        <v/>
      </c>
      <c r="AF15" s="17" t="str">
        <f>CONCATENATE(F2)</f>
        <v/>
      </c>
      <c r="AG15" s="14" t="str">
        <f t="shared" si="6"/>
        <v>,</v>
      </c>
      <c r="AI15" s="115"/>
      <c r="AJ15" s="9" t="s">
        <v>101</v>
      </c>
      <c r="AK15" s="17" t="str">
        <f>CONCATENATE(E12)</f>
        <v/>
      </c>
      <c r="AL15" s="17" t="str">
        <f>CONCATENATE(F12)</f>
        <v/>
      </c>
      <c r="AM15" s="14" t="str">
        <f t="shared" si="7"/>
        <v>,</v>
      </c>
      <c r="AO15" s="115"/>
      <c r="AP15" s="9" t="s">
        <v>101</v>
      </c>
      <c r="AQ15" s="17" t="str">
        <f>CONCATENATE(E12)</f>
        <v/>
      </c>
      <c r="AR15" s="17" t="str">
        <f>CONCATENATE(F12)</f>
        <v/>
      </c>
      <c r="AS15" s="14" t="str">
        <f t="shared" si="8"/>
        <v>,</v>
      </c>
    </row>
    <row r="16" spans="1:45" ht="15.95" customHeight="1" x14ac:dyDescent="0.25">
      <c r="A16" s="97" t="b">
        <f t="shared" si="3"/>
        <v>0</v>
      </c>
      <c r="B16" s="45" t="s">
        <v>87</v>
      </c>
      <c r="C16" s="45" t="s">
        <v>3</v>
      </c>
      <c r="D16" s="20"/>
      <c r="E16" s="13"/>
      <c r="F16" s="13"/>
      <c r="G16" s="14" t="str">
        <f t="shared" si="9"/>
        <v>,</v>
      </c>
      <c r="H16" s="78" t="str">
        <f>IF(E16=E35,"v","-")</f>
        <v>v</v>
      </c>
      <c r="I16" s="78" t="str">
        <f>IF(F16=F35,"v","-")</f>
        <v>v</v>
      </c>
      <c r="K16" s="122"/>
      <c r="L16" s="10" t="s">
        <v>14</v>
      </c>
      <c r="M16" s="65" t="str">
        <f>CONCATENATE(E13)</f>
        <v/>
      </c>
      <c r="N16" s="65" t="str">
        <f>CONCATENATE(F13)</f>
        <v/>
      </c>
      <c r="O16" s="14" t="str">
        <f t="shared" si="1"/>
        <v>,</v>
      </c>
      <c r="P16" s="1"/>
      <c r="Q16" s="115"/>
      <c r="R16" s="9" t="s">
        <v>14</v>
      </c>
      <c r="S16" s="17" t="str">
        <f>CONCATENATE(E13)</f>
        <v/>
      </c>
      <c r="T16" s="17" t="str">
        <f>CONCATENATE(F13)</f>
        <v/>
      </c>
      <c r="U16" s="14" t="str">
        <f t="shared" si="4"/>
        <v>,</v>
      </c>
      <c r="W16" s="115"/>
      <c r="X16" s="10" t="s">
        <v>10</v>
      </c>
      <c r="Y16" s="17" t="str">
        <f>CONCATENATE(E14)</f>
        <v/>
      </c>
      <c r="Z16" s="17" t="str">
        <f>CONCATENATE(F14)</f>
        <v/>
      </c>
      <c r="AA16" s="14" t="str">
        <f t="shared" si="5"/>
        <v>,</v>
      </c>
      <c r="AC16" s="115"/>
      <c r="AD16" s="6" t="s">
        <v>16</v>
      </c>
      <c r="AE16" s="47" t="s">
        <v>53</v>
      </c>
      <c r="AF16" s="47" t="s">
        <v>53</v>
      </c>
      <c r="AG16" s="2" t="s">
        <v>53</v>
      </c>
      <c r="AI16" s="115"/>
      <c r="AJ16" s="9" t="s">
        <v>102</v>
      </c>
      <c r="AK16" s="17" t="str">
        <f>CONCATENATE(E5)</f>
        <v/>
      </c>
      <c r="AL16" s="17" t="str">
        <f>CONCATENATE(F5)</f>
        <v/>
      </c>
      <c r="AM16" s="14" t="str">
        <f t="shared" si="7"/>
        <v>,</v>
      </c>
      <c r="AO16" s="115"/>
      <c r="AP16" s="9" t="s">
        <v>102</v>
      </c>
      <c r="AQ16" s="17" t="str">
        <f>CONCATENATE(E5)</f>
        <v/>
      </c>
      <c r="AR16" s="17" t="str">
        <f>CONCATENATE(F5)</f>
        <v/>
      </c>
      <c r="AS16" s="14" t="str">
        <f t="shared" si="8"/>
        <v>,</v>
      </c>
    </row>
    <row r="17" spans="1:45" ht="15.95" customHeight="1" x14ac:dyDescent="0.25">
      <c r="A17" s="97" t="b">
        <f t="shared" si="3"/>
        <v>0</v>
      </c>
      <c r="B17" s="45" t="s">
        <v>107</v>
      </c>
      <c r="C17" s="45" t="s">
        <v>25</v>
      </c>
      <c r="D17" s="20"/>
      <c r="E17" s="13"/>
      <c r="F17" s="13"/>
      <c r="G17" s="14" t="str">
        <f t="shared" si="9"/>
        <v>,</v>
      </c>
      <c r="H17" s="78" t="str">
        <f>IF(E17=E24,"v","-")</f>
        <v>v</v>
      </c>
      <c r="I17" s="78" t="str">
        <f>IF(F17=F24,"v","-")</f>
        <v>v</v>
      </c>
      <c r="K17" s="122"/>
      <c r="L17" s="10" t="s">
        <v>10</v>
      </c>
      <c r="M17" s="65" t="str">
        <f>CONCATENATE(E14)</f>
        <v/>
      </c>
      <c r="N17" s="65" t="str">
        <f>CONCATENATE(F14)</f>
        <v/>
      </c>
      <c r="O17" s="14" t="str">
        <f t="shared" si="1"/>
        <v>,</v>
      </c>
      <c r="P17" s="1"/>
      <c r="Q17" s="115"/>
      <c r="R17" s="3" t="s">
        <v>15</v>
      </c>
      <c r="S17" s="47" t="s">
        <v>53</v>
      </c>
      <c r="T17" s="47" t="s">
        <v>53</v>
      </c>
      <c r="U17" s="2" t="s">
        <v>53</v>
      </c>
      <c r="W17" s="115"/>
      <c r="X17" s="10" t="s">
        <v>6</v>
      </c>
      <c r="Y17" s="17" t="str">
        <f>CONCATENATE(E11)</f>
        <v/>
      </c>
      <c r="Z17" s="17" t="str">
        <f>CONCATENATE(F11)</f>
        <v/>
      </c>
      <c r="AA17" s="14" t="str">
        <f t="shared" si="5"/>
        <v>,</v>
      </c>
      <c r="AC17" s="115"/>
      <c r="AD17" s="10" t="s">
        <v>10</v>
      </c>
      <c r="AE17" s="17" t="str">
        <f>CONCATENATE(E14)</f>
        <v/>
      </c>
      <c r="AF17" s="17" t="str">
        <f>CONCATENATE(F14)</f>
        <v/>
      </c>
      <c r="AG17" s="14" t="str">
        <f t="shared" si="6"/>
        <v>,</v>
      </c>
      <c r="AI17" s="115"/>
      <c r="AJ17" s="3" t="s">
        <v>92</v>
      </c>
      <c r="AK17" s="47" t="s">
        <v>53</v>
      </c>
      <c r="AL17" s="47" t="s">
        <v>53</v>
      </c>
      <c r="AM17" s="2" t="s">
        <v>53</v>
      </c>
      <c r="AO17" s="115"/>
      <c r="AP17" s="3" t="s">
        <v>92</v>
      </c>
      <c r="AQ17" s="47" t="s">
        <v>53</v>
      </c>
      <c r="AR17" s="47" t="s">
        <v>53</v>
      </c>
      <c r="AS17" s="2" t="s">
        <v>53</v>
      </c>
    </row>
    <row r="18" spans="1:45" ht="15.95" customHeight="1" x14ac:dyDescent="0.25">
      <c r="A18" s="97" t="b">
        <f t="shared" si="3"/>
        <v>0</v>
      </c>
      <c r="B18" s="45" t="s">
        <v>103</v>
      </c>
      <c r="C18" s="45" t="s">
        <v>19</v>
      </c>
      <c r="D18" s="20"/>
      <c r="E18" s="13"/>
      <c r="F18" s="13"/>
      <c r="G18" s="14" t="str">
        <f t="shared" si="9"/>
        <v>,</v>
      </c>
      <c r="H18" s="78" t="str">
        <f>IF(E18=E38,"v","-")</f>
        <v>v</v>
      </c>
      <c r="I18" s="78" t="str">
        <f>IF(F18=F38,"v","-")</f>
        <v>v</v>
      </c>
      <c r="K18" s="122"/>
      <c r="L18" s="10" t="s">
        <v>19</v>
      </c>
      <c r="M18" s="65" t="str">
        <f>CONCATENATE(E18)</f>
        <v/>
      </c>
      <c r="N18" s="65" t="str">
        <f>CONCATENATE(F18)</f>
        <v/>
      </c>
      <c r="O18" s="14" t="str">
        <f t="shared" si="1"/>
        <v>,</v>
      </c>
      <c r="P18" s="1"/>
      <c r="Q18" s="115"/>
      <c r="R18" s="3" t="s">
        <v>16</v>
      </c>
      <c r="S18" s="47" t="s">
        <v>53</v>
      </c>
      <c r="T18" s="47" t="s">
        <v>53</v>
      </c>
      <c r="U18" s="2" t="s">
        <v>53</v>
      </c>
      <c r="W18" s="115"/>
      <c r="X18" s="6" t="s">
        <v>16</v>
      </c>
      <c r="Y18" s="47" t="s">
        <v>53</v>
      </c>
      <c r="Z18" s="47" t="s">
        <v>53</v>
      </c>
      <c r="AA18" s="2" t="s">
        <v>53</v>
      </c>
      <c r="AC18" s="115"/>
      <c r="AD18" s="25" t="s">
        <v>89</v>
      </c>
      <c r="AE18" s="39" t="str">
        <f>CONCATENATE(E7)</f>
        <v/>
      </c>
      <c r="AF18" s="39" t="str">
        <f>CONCATENATE(F7)</f>
        <v/>
      </c>
      <c r="AG18" s="27" t="str">
        <f t="shared" ref="AG18" si="10">CONCATENATE(AE18,",",AF18)</f>
        <v>,</v>
      </c>
      <c r="AI18" s="115"/>
      <c r="AJ18" s="3" t="s">
        <v>100</v>
      </c>
      <c r="AK18" s="47" t="s">
        <v>53</v>
      </c>
      <c r="AL18" s="47" t="s">
        <v>53</v>
      </c>
      <c r="AM18" s="2" t="s">
        <v>53</v>
      </c>
      <c r="AO18" s="115"/>
      <c r="AP18" s="3" t="s">
        <v>100</v>
      </c>
      <c r="AQ18" s="47" t="s">
        <v>53</v>
      </c>
      <c r="AR18" s="47" t="s">
        <v>53</v>
      </c>
      <c r="AS18" s="2" t="s">
        <v>53</v>
      </c>
    </row>
    <row r="19" spans="1:45" ht="15.95" customHeight="1" x14ac:dyDescent="0.25">
      <c r="H19" s="68"/>
      <c r="I19" s="68"/>
      <c r="Q19" s="115"/>
      <c r="R19" s="9" t="s">
        <v>17</v>
      </c>
      <c r="S19" s="17" t="str">
        <f>CONCATENATE(E12)</f>
        <v/>
      </c>
      <c r="T19" s="17" t="str">
        <f>CONCATENATE(F12)</f>
        <v/>
      </c>
      <c r="U19" s="14" t="str">
        <f t="shared" si="4"/>
        <v>,</v>
      </c>
      <c r="W19" s="115"/>
      <c r="X19" s="6" t="s">
        <v>9</v>
      </c>
      <c r="Y19" s="47" t="s">
        <v>53</v>
      </c>
      <c r="Z19" s="47" t="s">
        <v>53</v>
      </c>
      <c r="AA19" s="2" t="s">
        <v>53</v>
      </c>
      <c r="AC19" s="115"/>
      <c r="AD19" s="25" t="s">
        <v>88</v>
      </c>
      <c r="AE19" s="39" t="str">
        <f>CONCATENATE(E8)</f>
        <v/>
      </c>
      <c r="AF19" s="39" t="str">
        <f>CONCATENATE(F8)</f>
        <v/>
      </c>
      <c r="AG19" s="27" t="str">
        <f t="shared" ref="AG19:AG21" si="11">CONCATENATE(AE19,",",AF19)</f>
        <v>,</v>
      </c>
      <c r="AI19" s="115"/>
      <c r="AJ19" s="3" t="s">
        <v>95</v>
      </c>
      <c r="AK19" s="47" t="s">
        <v>53</v>
      </c>
      <c r="AL19" s="47" t="s">
        <v>53</v>
      </c>
      <c r="AM19" s="2" t="s">
        <v>53</v>
      </c>
      <c r="AO19" s="115"/>
      <c r="AP19" s="3" t="s">
        <v>95</v>
      </c>
      <c r="AQ19" s="47" t="s">
        <v>53</v>
      </c>
      <c r="AR19" s="47" t="s">
        <v>53</v>
      </c>
      <c r="AS19" s="2" t="s">
        <v>53</v>
      </c>
    </row>
    <row r="20" spans="1:45" ht="15.95" customHeight="1" x14ac:dyDescent="0.25">
      <c r="H20" s="68"/>
      <c r="I20" s="68"/>
      <c r="Q20" s="115"/>
      <c r="R20" s="9" t="s">
        <v>18</v>
      </c>
      <c r="S20" s="17" t="str">
        <f>CONCATENATE(E5)</f>
        <v/>
      </c>
      <c r="T20" s="17" t="str">
        <f>CONCATENATE(F5)</f>
        <v/>
      </c>
      <c r="U20" s="14" t="str">
        <f t="shared" si="4"/>
        <v>,</v>
      </c>
      <c r="W20" s="115"/>
      <c r="X20" s="6" t="s">
        <v>8</v>
      </c>
      <c r="Y20" s="47" t="s">
        <v>53</v>
      </c>
      <c r="Z20" s="47" t="s">
        <v>53</v>
      </c>
      <c r="AA20" s="2" t="s">
        <v>53</v>
      </c>
      <c r="AC20" s="115"/>
      <c r="AD20" s="25" t="s">
        <v>90</v>
      </c>
      <c r="AE20" s="39" t="str">
        <f>CONCATENATE(E11)</f>
        <v/>
      </c>
      <c r="AF20" s="39" t="str">
        <f>CONCATENATE(F11)</f>
        <v/>
      </c>
      <c r="AG20" s="27" t="str">
        <f t="shared" si="11"/>
        <v>,</v>
      </c>
      <c r="AI20" s="115"/>
      <c r="AJ20" s="9" t="s">
        <v>98</v>
      </c>
      <c r="AK20" s="17" t="str">
        <f>CONCATENATE(E13)</f>
        <v/>
      </c>
      <c r="AL20" s="17" t="str">
        <f>CONCATENATE(F13)</f>
        <v/>
      </c>
      <c r="AM20" s="14" t="str">
        <f t="shared" si="7"/>
        <v>,</v>
      </c>
      <c r="AO20" s="115"/>
      <c r="AP20" s="3" t="s">
        <v>106</v>
      </c>
      <c r="AQ20" s="47" t="s">
        <v>53</v>
      </c>
      <c r="AR20" s="47" t="s">
        <v>53</v>
      </c>
      <c r="AS20" s="2" t="s">
        <v>53</v>
      </c>
    </row>
    <row r="21" spans="1:45" ht="15.95" customHeight="1" x14ac:dyDescent="0.25">
      <c r="A21" s="123" t="s">
        <v>267</v>
      </c>
      <c r="B21" s="124"/>
      <c r="C21" s="125"/>
      <c r="D21" s="5" t="s">
        <v>20</v>
      </c>
      <c r="E21" s="5" t="s">
        <v>73</v>
      </c>
      <c r="F21" s="5" t="s">
        <v>72</v>
      </c>
      <c r="G21" s="15" t="s">
        <v>21</v>
      </c>
      <c r="H21" s="126" t="s">
        <v>215</v>
      </c>
      <c r="I21" s="126"/>
      <c r="K21" s="122" t="s">
        <v>213</v>
      </c>
      <c r="L21" s="5" t="s">
        <v>20</v>
      </c>
      <c r="M21" s="5" t="s">
        <v>73</v>
      </c>
      <c r="N21" s="5" t="s">
        <v>72</v>
      </c>
      <c r="O21" s="15" t="s">
        <v>21</v>
      </c>
      <c r="Q21" s="115"/>
      <c r="R21" s="10" t="s">
        <v>19</v>
      </c>
      <c r="S21" s="17" t="str">
        <f>CONCATENATE(E18)</f>
        <v/>
      </c>
      <c r="T21" s="17" t="str">
        <f>CONCATENATE(F18)</f>
        <v/>
      </c>
      <c r="U21" s="14" t="str">
        <f t="shared" si="4"/>
        <v>,</v>
      </c>
      <c r="W21" s="115"/>
      <c r="X21" s="10" t="s">
        <v>19</v>
      </c>
      <c r="Y21" s="17" t="str">
        <f>CONCATENATE(E18)</f>
        <v/>
      </c>
      <c r="Z21" s="17" t="str">
        <f>CONCATENATE(F18)</f>
        <v/>
      </c>
      <c r="AA21" s="14" t="str">
        <f t="shared" si="5"/>
        <v>,</v>
      </c>
      <c r="AC21" s="115"/>
      <c r="AD21" s="25" t="s">
        <v>91</v>
      </c>
      <c r="AE21" s="39" t="str">
        <f>CONCATENATE(E15)</f>
        <v/>
      </c>
      <c r="AF21" s="39" t="str">
        <f>CONCATENATE(F15)</f>
        <v/>
      </c>
      <c r="AG21" s="27" t="str">
        <f t="shared" si="11"/>
        <v>,</v>
      </c>
      <c r="AI21" s="115"/>
      <c r="AJ21" s="9" t="s">
        <v>87</v>
      </c>
      <c r="AK21" s="17" t="str">
        <f t="shared" ref="AK21:AL23" si="12">CONCATENATE(E16)</f>
        <v/>
      </c>
      <c r="AL21" s="17" t="str">
        <f t="shared" si="12"/>
        <v/>
      </c>
      <c r="AM21" s="14" t="str">
        <f t="shared" si="7"/>
        <v>,</v>
      </c>
      <c r="AO21" s="115"/>
      <c r="AP21" s="9" t="s">
        <v>98</v>
      </c>
      <c r="AQ21" s="17" t="str">
        <f>CONCATENATE(E13)</f>
        <v/>
      </c>
      <c r="AR21" s="17" t="str">
        <f>CONCATENATE(F13)</f>
        <v/>
      </c>
      <c r="AS21" s="14" t="str">
        <f t="shared" si="8"/>
        <v>,</v>
      </c>
    </row>
    <row r="22" spans="1:45" ht="15.95" customHeight="1" x14ac:dyDescent="0.25">
      <c r="A22" s="97" t="b">
        <f>OR(B22=D22,C22=D22)</f>
        <v>0</v>
      </c>
      <c r="B22" s="45" t="s">
        <v>84</v>
      </c>
      <c r="C22" s="45" t="s">
        <v>0</v>
      </c>
      <c r="D22" s="20"/>
      <c r="E22" s="13"/>
      <c r="F22" s="13"/>
      <c r="G22" s="14" t="str">
        <f t="shared" ref="G22:G38" si="13">CONCATENATE(E22,",",F22)</f>
        <v>,</v>
      </c>
      <c r="H22" s="78" t="str">
        <f>IF(E22=E2,"v","-")</f>
        <v>v</v>
      </c>
      <c r="I22" s="78" t="str">
        <f>IF(F22=F2,"v","-")</f>
        <v>v</v>
      </c>
      <c r="K22" s="122"/>
      <c r="L22" s="10" t="s">
        <v>84</v>
      </c>
      <c r="M22" s="65" t="str">
        <f>CONCATENATE(E22)</f>
        <v/>
      </c>
      <c r="N22" s="65" t="str">
        <f>CONCATENATE(F22)</f>
        <v/>
      </c>
      <c r="O22" s="14" t="str">
        <f t="shared" ref="O22:O38" si="14">CONCATENATE(M22,",",N22)</f>
        <v>,</v>
      </c>
      <c r="Q22" s="115"/>
      <c r="R22" s="25" t="s">
        <v>26</v>
      </c>
      <c r="S22" s="39" t="str">
        <f>CONCATENATE(E9)</f>
        <v/>
      </c>
      <c r="T22" s="39" t="str">
        <f>CONCATENATE(F9)</f>
        <v/>
      </c>
      <c r="U22" s="27" t="str">
        <f>CONCATENATE(S22,",",T22)</f>
        <v>,</v>
      </c>
      <c r="W22" s="115"/>
      <c r="X22" s="10" t="s">
        <v>5</v>
      </c>
      <c r="Y22" s="17" t="str">
        <f>CONCATENATE(E7)</f>
        <v/>
      </c>
      <c r="Z22" s="17" t="str">
        <f>CONCATENATE(F7)</f>
        <v/>
      </c>
      <c r="AA22" s="14" t="str">
        <f t="shared" si="5"/>
        <v>,</v>
      </c>
      <c r="AC22" s="115"/>
      <c r="AD22" s="25" t="s">
        <v>87</v>
      </c>
      <c r="AE22" s="39" t="str">
        <f>CONCATENATE(E16)</f>
        <v/>
      </c>
      <c r="AF22" s="39" t="str">
        <f>CONCATENATE(F16)</f>
        <v/>
      </c>
      <c r="AG22" s="27" t="str">
        <f t="shared" ref="AG22" si="15">CONCATENATE(AE22,",",AF22)</f>
        <v>,</v>
      </c>
      <c r="AI22" s="115"/>
      <c r="AJ22" s="9" t="s">
        <v>107</v>
      </c>
      <c r="AK22" s="17" t="str">
        <f t="shared" si="12"/>
        <v/>
      </c>
      <c r="AL22" s="17" t="str">
        <f t="shared" si="12"/>
        <v/>
      </c>
      <c r="AM22" s="14" t="str">
        <f t="shared" si="7"/>
        <v>,</v>
      </c>
      <c r="AO22" s="115"/>
      <c r="AP22" s="9" t="s">
        <v>87</v>
      </c>
      <c r="AQ22" s="17" t="str">
        <f>CONCATENATE(E16)</f>
        <v/>
      </c>
      <c r="AR22" s="17" t="str">
        <f>CONCATENATE(F16)</f>
        <v/>
      </c>
      <c r="AS22" s="14" t="str">
        <f t="shared" si="8"/>
        <v>,</v>
      </c>
    </row>
    <row r="23" spans="1:45" ht="15.95" customHeight="1" x14ac:dyDescent="0.25">
      <c r="A23" s="97" t="b">
        <f t="shared" ref="A23:A38" si="16">OR(B23=D23,C23=D23)</f>
        <v>0</v>
      </c>
      <c r="B23" s="45" t="s">
        <v>85</v>
      </c>
      <c r="C23" s="45" t="s">
        <v>1</v>
      </c>
      <c r="D23" s="20"/>
      <c r="E23" s="13"/>
      <c r="F23" s="13"/>
      <c r="G23" s="14" t="str">
        <f t="shared" si="13"/>
        <v>,</v>
      </c>
      <c r="H23" s="78" t="str">
        <f>IF(E23=E3,"v","-")</f>
        <v>v</v>
      </c>
      <c r="I23" s="78" t="str">
        <f>IF(F23=F3,"v","-")</f>
        <v>v</v>
      </c>
      <c r="K23" s="122"/>
      <c r="L23" s="10" t="s">
        <v>85</v>
      </c>
      <c r="M23" s="65" t="str">
        <f>CONCATENATE(E23)</f>
        <v/>
      </c>
      <c r="N23" s="65" t="str">
        <f>CONCATENATE(F23)</f>
        <v/>
      </c>
      <c r="O23" s="14" t="str">
        <f t="shared" si="14"/>
        <v>,</v>
      </c>
      <c r="Q23" s="115"/>
      <c r="R23" s="25" t="s">
        <v>25</v>
      </c>
      <c r="S23" s="39" t="str">
        <f>CONCATENATE(E17)</f>
        <v/>
      </c>
      <c r="T23" s="39" t="str">
        <f>CONCATENATE(F17)</f>
        <v/>
      </c>
      <c r="U23" s="27" t="str">
        <f>CONCATENATE(S23,",",T23)</f>
        <v>,</v>
      </c>
      <c r="W23" s="115"/>
      <c r="X23" s="10" t="s">
        <v>4</v>
      </c>
      <c r="Y23" s="17" t="str">
        <f>CONCATENATE(E8)</f>
        <v/>
      </c>
      <c r="Z23" s="17" t="str">
        <f>CONCATENATE(F8)</f>
        <v/>
      </c>
      <c r="AA23" s="14" t="str">
        <f t="shared" si="5"/>
        <v>,</v>
      </c>
      <c r="AC23" s="115"/>
      <c r="AD23" s="25" t="s">
        <v>103</v>
      </c>
      <c r="AE23" s="39" t="str">
        <f>CONCATENATE(E18)</f>
        <v/>
      </c>
      <c r="AF23" s="39" t="str">
        <f>CONCATENATE(F18)</f>
        <v/>
      </c>
      <c r="AG23" s="27" t="str">
        <f t="shared" ref="AG23" si="17">CONCATENATE(AE23,",",AF23)</f>
        <v>,</v>
      </c>
      <c r="AI23" s="115"/>
      <c r="AJ23" s="9" t="s">
        <v>103</v>
      </c>
      <c r="AK23" s="17" t="str">
        <f t="shared" si="12"/>
        <v/>
      </c>
      <c r="AL23" s="17" t="str">
        <f t="shared" si="12"/>
        <v/>
      </c>
      <c r="AM23" s="14" t="str">
        <f t="shared" si="7"/>
        <v>,</v>
      </c>
      <c r="AO23" s="115"/>
      <c r="AP23" s="9" t="s">
        <v>107</v>
      </c>
      <c r="AQ23" s="17" t="str">
        <f>CONCATENATE(E17)</f>
        <v/>
      </c>
      <c r="AR23" s="17" t="str">
        <f>CONCATENATE(F17)</f>
        <v/>
      </c>
      <c r="AS23" s="14" t="str">
        <f t="shared" si="8"/>
        <v>,</v>
      </c>
    </row>
    <row r="24" spans="1:45" ht="15.95" customHeight="1" x14ac:dyDescent="0.25">
      <c r="A24" s="97" t="b">
        <f t="shared" si="16"/>
        <v>0</v>
      </c>
      <c r="B24" s="45" t="s">
        <v>107</v>
      </c>
      <c r="C24" s="45" t="s">
        <v>25</v>
      </c>
      <c r="D24" s="20"/>
      <c r="E24" s="13"/>
      <c r="F24" s="13"/>
      <c r="G24" s="14" t="str">
        <f t="shared" si="13"/>
        <v>,</v>
      </c>
      <c r="H24" s="78" t="str">
        <f>IF(E24=E17,"v","-")</f>
        <v>v</v>
      </c>
      <c r="I24" s="78" t="str">
        <f>IF(F24=F17,"v","-")</f>
        <v>v</v>
      </c>
      <c r="K24" s="122"/>
      <c r="L24" s="10" t="s">
        <v>86</v>
      </c>
      <c r="M24" s="65" t="str">
        <f>CONCATENATE(E32)</f>
        <v/>
      </c>
      <c r="N24" s="65" t="str">
        <f>CONCATENATE(F32)</f>
        <v/>
      </c>
      <c r="O24" s="14" t="str">
        <f t="shared" si="14"/>
        <v>,</v>
      </c>
      <c r="Q24" s="52"/>
      <c r="W24" s="115"/>
      <c r="X24" s="10" t="s">
        <v>3</v>
      </c>
      <c r="Y24" s="17" t="str">
        <f>CONCATENATE(E16)</f>
        <v/>
      </c>
      <c r="Z24" s="17" t="str">
        <f>CONCATENATE(F16)</f>
        <v/>
      </c>
      <c r="AA24" s="14" t="str">
        <f t="shared" si="5"/>
        <v>,</v>
      </c>
      <c r="AC24" s="52"/>
      <c r="AI24" s="115"/>
      <c r="AJ24" s="9" t="s">
        <v>90</v>
      </c>
      <c r="AK24" s="17" t="str">
        <f>CONCATENATE(E11)</f>
        <v/>
      </c>
      <c r="AL24" s="17" t="str">
        <f>CONCATENATE(F11)</f>
        <v/>
      </c>
      <c r="AM24" s="14" t="str">
        <f t="shared" si="7"/>
        <v>,</v>
      </c>
      <c r="AO24" s="115"/>
      <c r="AP24" s="9" t="s">
        <v>94</v>
      </c>
      <c r="AQ24" s="17" t="str">
        <f>CONCATENATE(E14)</f>
        <v/>
      </c>
      <c r="AR24" s="17" t="str">
        <f>CONCATENATE(F14)</f>
        <v/>
      </c>
      <c r="AS24" s="14" t="str">
        <f t="shared" si="8"/>
        <v>,</v>
      </c>
    </row>
    <row r="25" spans="1:45" ht="15.95" customHeight="1" x14ac:dyDescent="0.25">
      <c r="A25" s="97" t="b">
        <f t="shared" si="16"/>
        <v>0</v>
      </c>
      <c r="B25" s="45" t="s">
        <v>108</v>
      </c>
      <c r="C25" s="45" t="s">
        <v>26</v>
      </c>
      <c r="D25" s="20"/>
      <c r="E25" s="13"/>
      <c r="F25" s="13"/>
      <c r="G25" s="14" t="str">
        <f t="shared" si="13"/>
        <v>,</v>
      </c>
      <c r="H25" s="78" t="str">
        <f>IF(E25=E9,"v","-")</f>
        <v>v</v>
      </c>
      <c r="I25" s="78" t="str">
        <f>IF(F25=F9,"v","-")</f>
        <v>v</v>
      </c>
      <c r="K25" s="122"/>
      <c r="L25" s="10" t="s">
        <v>102</v>
      </c>
      <c r="M25" s="65" t="str">
        <f>CONCATENATE(E34)</f>
        <v/>
      </c>
      <c r="N25" s="65" t="str">
        <f>CONCATENATE(F34)</f>
        <v/>
      </c>
      <c r="O25" s="14" t="str">
        <f t="shared" si="14"/>
        <v>,</v>
      </c>
      <c r="Q25" s="52"/>
      <c r="W25" s="115"/>
      <c r="X25" s="10" t="s">
        <v>26</v>
      </c>
      <c r="Y25" s="17" t="str">
        <f>CONCATENATE(E9)</f>
        <v/>
      </c>
      <c r="Z25" s="17" t="str">
        <f>CONCATENATE(F9)</f>
        <v/>
      </c>
      <c r="AA25" s="14" t="str">
        <f t="shared" si="5"/>
        <v>,</v>
      </c>
      <c r="AC25" s="52"/>
      <c r="AI25" s="115"/>
      <c r="AJ25" s="3" t="s">
        <v>106</v>
      </c>
      <c r="AK25" s="47" t="s">
        <v>53</v>
      </c>
      <c r="AL25" s="47" t="s">
        <v>53</v>
      </c>
      <c r="AM25" s="2" t="s">
        <v>53</v>
      </c>
      <c r="AO25" s="115"/>
      <c r="AP25" s="9" t="s">
        <v>90</v>
      </c>
      <c r="AQ25" s="17" t="str">
        <f>CONCATENATE(E11)</f>
        <v/>
      </c>
      <c r="AR25" s="17" t="str">
        <f>CONCATENATE(F11)</f>
        <v/>
      </c>
      <c r="AS25" s="14" t="str">
        <f t="shared" si="8"/>
        <v>,</v>
      </c>
    </row>
    <row r="26" spans="1:45" ht="15.95" customHeight="1" x14ac:dyDescent="0.25">
      <c r="A26" s="97" t="b">
        <f t="shared" si="16"/>
        <v>0</v>
      </c>
      <c r="B26" s="45" t="s">
        <v>90</v>
      </c>
      <c r="C26" s="45" t="s">
        <v>6</v>
      </c>
      <c r="D26" s="20"/>
      <c r="E26" s="13"/>
      <c r="F26" s="13"/>
      <c r="G26" s="14" t="str">
        <f t="shared" si="13"/>
        <v>,</v>
      </c>
      <c r="H26" s="78" t="str">
        <f>IF(E26=E11,"v","-")</f>
        <v>v</v>
      </c>
      <c r="I26" s="78" t="str">
        <f>IF(F26=F11,"v","-")</f>
        <v>v</v>
      </c>
      <c r="K26" s="122"/>
      <c r="L26" s="10" t="s">
        <v>96</v>
      </c>
      <c r="M26" s="65" t="str">
        <f>CONCATENATE(E28)</f>
        <v/>
      </c>
      <c r="N26" s="65" t="str">
        <f>CONCATENATE(F28)</f>
        <v/>
      </c>
      <c r="O26" s="14" t="str">
        <f t="shared" si="14"/>
        <v>,</v>
      </c>
      <c r="Q26" s="1"/>
      <c r="AI26" s="115"/>
      <c r="AJ26" s="9" t="s">
        <v>94</v>
      </c>
      <c r="AK26" s="17" t="str">
        <f>CONCATENATE(E14)</f>
        <v/>
      </c>
      <c r="AL26" s="17" t="str">
        <f>CONCATENATE(F14)</f>
        <v/>
      </c>
      <c r="AM26" s="14" t="str">
        <f t="shared" si="7"/>
        <v>,</v>
      </c>
      <c r="AO26" s="115"/>
      <c r="AP26" s="25" t="s">
        <v>103</v>
      </c>
      <c r="AQ26" s="39" t="str">
        <f>CONCATENATE(E18)</f>
        <v/>
      </c>
      <c r="AR26" s="39" t="str">
        <f>CONCATENATE(F18)</f>
        <v/>
      </c>
      <c r="AS26" s="27" t="str">
        <f t="shared" si="8"/>
        <v>,</v>
      </c>
    </row>
    <row r="27" spans="1:45" ht="15.95" customHeight="1" x14ac:dyDescent="0.25">
      <c r="A27" s="97" t="b">
        <f t="shared" si="16"/>
        <v>0</v>
      </c>
      <c r="B27" s="45" t="s">
        <v>97</v>
      </c>
      <c r="C27" s="45" t="s">
        <v>13</v>
      </c>
      <c r="D27" s="20"/>
      <c r="E27" s="13"/>
      <c r="F27" s="13"/>
      <c r="G27" s="14" t="str">
        <f t="shared" si="13"/>
        <v>,</v>
      </c>
      <c r="H27" s="78" t="str">
        <f>IF(E27=E10,"v","-")</f>
        <v>v</v>
      </c>
      <c r="I27" s="78" t="str">
        <f>IF(F27=F10,"v","-")</f>
        <v>v</v>
      </c>
      <c r="K27" s="122"/>
      <c r="L27" s="10" t="s">
        <v>89</v>
      </c>
      <c r="M27" s="65" t="str">
        <f>CONCATENATE(E30)</f>
        <v/>
      </c>
      <c r="N27" s="65" t="str">
        <f>CONCATENATE(F30)</f>
        <v/>
      </c>
      <c r="O27" s="14" t="str">
        <f t="shared" si="14"/>
        <v>,</v>
      </c>
      <c r="Q27" s="1"/>
      <c r="AI27" s="115"/>
      <c r="AJ27" s="3" t="s">
        <v>114</v>
      </c>
      <c r="AK27" s="47" t="s">
        <v>53</v>
      </c>
      <c r="AL27" s="47" t="s">
        <v>53</v>
      </c>
      <c r="AM27" s="2" t="s">
        <v>53</v>
      </c>
    </row>
    <row r="28" spans="1:45" ht="15.95" customHeight="1" x14ac:dyDescent="0.25">
      <c r="A28" s="97" t="b">
        <f t="shared" si="16"/>
        <v>0</v>
      </c>
      <c r="B28" s="45" t="s">
        <v>96</v>
      </c>
      <c r="C28" s="45" t="s">
        <v>12</v>
      </c>
      <c r="D28" s="20"/>
      <c r="E28" s="13"/>
      <c r="F28" s="13"/>
      <c r="G28" s="14" t="str">
        <f t="shared" si="13"/>
        <v>,</v>
      </c>
      <c r="H28" s="78" t="str">
        <f>IF(E28=E6,"v","-")</f>
        <v>v</v>
      </c>
      <c r="I28" s="78" t="str">
        <f>IF(F28=F6,"v","-")</f>
        <v>v</v>
      </c>
      <c r="K28" s="122"/>
      <c r="L28" s="10" t="s">
        <v>88</v>
      </c>
      <c r="M28" s="65" t="str">
        <f>CONCATENATE(E29)</f>
        <v/>
      </c>
      <c r="N28" s="65" t="str">
        <f>CONCATENATE(F29)</f>
        <v/>
      </c>
      <c r="O28" s="14" t="str">
        <f t="shared" si="14"/>
        <v>,</v>
      </c>
      <c r="Q28" s="1"/>
      <c r="AI28" s="115"/>
      <c r="AJ28" s="3" t="s">
        <v>133</v>
      </c>
      <c r="AK28" s="47" t="s">
        <v>53</v>
      </c>
      <c r="AL28" s="47" t="s">
        <v>53</v>
      </c>
      <c r="AM28" s="2" t="s">
        <v>53</v>
      </c>
    </row>
    <row r="29" spans="1:45" ht="15.95" customHeight="1" x14ac:dyDescent="0.25">
      <c r="A29" s="97" t="b">
        <f t="shared" si="16"/>
        <v>0</v>
      </c>
      <c r="B29" s="45" t="s">
        <v>88</v>
      </c>
      <c r="C29" s="45" t="s">
        <v>4</v>
      </c>
      <c r="D29" s="20"/>
      <c r="E29" s="13"/>
      <c r="F29" s="13"/>
      <c r="G29" s="14" t="str">
        <f t="shared" si="13"/>
        <v>,</v>
      </c>
      <c r="H29" s="78" t="str">
        <f>IF(E29=E8,"v","-")</f>
        <v>v</v>
      </c>
      <c r="I29" s="78" t="str">
        <f>IF(F29=F8,"v","-")</f>
        <v>v</v>
      </c>
      <c r="K29" s="122"/>
      <c r="L29" s="10" t="s">
        <v>108</v>
      </c>
      <c r="M29" s="65" t="str">
        <f>CONCATENATE(E25)</f>
        <v/>
      </c>
      <c r="N29" s="65" t="str">
        <f>CONCATENATE(F25)</f>
        <v/>
      </c>
      <c r="O29" s="14" t="str">
        <f t="shared" si="14"/>
        <v>,</v>
      </c>
      <c r="Q29" s="1"/>
    </row>
    <row r="30" spans="1:45" ht="15.95" customHeight="1" x14ac:dyDescent="0.25">
      <c r="A30" s="97" t="b">
        <f t="shared" si="16"/>
        <v>0</v>
      </c>
      <c r="B30" s="45" t="s">
        <v>89</v>
      </c>
      <c r="C30" s="45" t="s">
        <v>5</v>
      </c>
      <c r="D30" s="20"/>
      <c r="E30" s="13"/>
      <c r="F30" s="13"/>
      <c r="G30" s="14" t="str">
        <f t="shared" si="13"/>
        <v>,</v>
      </c>
      <c r="H30" s="78" t="str">
        <f>IF(E30=E7,"v","-")</f>
        <v>v</v>
      </c>
      <c r="I30" s="78" t="str">
        <f>IF(F30=F7,"v","-")</f>
        <v>v</v>
      </c>
      <c r="K30" s="122"/>
      <c r="L30" s="10" t="s">
        <v>97</v>
      </c>
      <c r="M30" s="65" t="str">
        <f>CONCATENATE(E27)</f>
        <v/>
      </c>
      <c r="N30" s="65" t="str">
        <f>CONCATENATE(F27)</f>
        <v/>
      </c>
      <c r="O30" s="14" t="str">
        <f t="shared" si="14"/>
        <v>,</v>
      </c>
    </row>
    <row r="31" spans="1:45" ht="15.95" customHeight="1" x14ac:dyDescent="0.25">
      <c r="A31" s="97" t="b">
        <f>OR(B31=D31,C31=D31)</f>
        <v>0</v>
      </c>
      <c r="B31" s="45" t="s">
        <v>91</v>
      </c>
      <c r="C31" s="45" t="s">
        <v>7</v>
      </c>
      <c r="D31" s="20"/>
      <c r="E31" s="13"/>
      <c r="F31" s="13"/>
      <c r="G31" s="14" t="str">
        <f t="shared" si="13"/>
        <v>,</v>
      </c>
      <c r="H31" s="78" t="str">
        <f>IF(E31=E15,"v","-")</f>
        <v>v</v>
      </c>
      <c r="I31" s="78" t="str">
        <f>IF(F31=F15,"v","-")</f>
        <v>v</v>
      </c>
      <c r="K31" s="122"/>
      <c r="L31" s="10" t="s">
        <v>90</v>
      </c>
      <c r="M31" s="65" t="str">
        <f>CONCATENATE(E26)</f>
        <v/>
      </c>
      <c r="N31" s="65" t="str">
        <f>CONCATENATE(F26)</f>
        <v/>
      </c>
      <c r="O31" s="14" t="str">
        <f t="shared" si="14"/>
        <v>,</v>
      </c>
    </row>
    <row r="32" spans="1:45" ht="15.95" customHeight="1" x14ac:dyDescent="0.25">
      <c r="A32" s="97" t="b">
        <f t="shared" si="16"/>
        <v>0</v>
      </c>
      <c r="B32" s="45" t="s">
        <v>86</v>
      </c>
      <c r="C32" s="45" t="s">
        <v>2</v>
      </c>
      <c r="D32" s="20"/>
      <c r="E32" s="13"/>
      <c r="F32" s="13"/>
      <c r="G32" s="14" t="str">
        <f t="shared" si="13"/>
        <v>,</v>
      </c>
      <c r="H32" s="78" t="str">
        <f>IF(E32=E4,"v","-")</f>
        <v>v</v>
      </c>
      <c r="I32" s="78" t="str">
        <f>IF(F32=F4,"v","-")</f>
        <v>v</v>
      </c>
      <c r="K32" s="122"/>
      <c r="L32" s="10" t="s">
        <v>101</v>
      </c>
      <c r="M32" s="65" t="str">
        <f>CONCATENATE(E33)</f>
        <v/>
      </c>
      <c r="N32" s="65" t="str">
        <f>CONCATENATE(F33)</f>
        <v/>
      </c>
      <c r="O32" s="14" t="str">
        <f t="shared" si="14"/>
        <v>,</v>
      </c>
    </row>
    <row r="33" spans="1:15" ht="15.95" customHeight="1" x14ac:dyDescent="0.25">
      <c r="A33" s="97" t="b">
        <f t="shared" si="16"/>
        <v>0</v>
      </c>
      <c r="B33" s="45" t="s">
        <v>101</v>
      </c>
      <c r="C33" s="45" t="s">
        <v>17</v>
      </c>
      <c r="D33" s="20"/>
      <c r="E33" s="13"/>
      <c r="F33" s="13"/>
      <c r="G33" s="14" t="str">
        <f t="shared" si="13"/>
        <v>,</v>
      </c>
      <c r="H33" s="78" t="str">
        <f>IF(E33=E12,"v","-")</f>
        <v>v</v>
      </c>
      <c r="I33" s="78" t="str">
        <f>IF(F33=F12,"v","-")</f>
        <v>v</v>
      </c>
      <c r="K33" s="122"/>
      <c r="L33" s="10" t="s">
        <v>98</v>
      </c>
      <c r="M33" s="65" t="str">
        <f>CONCATENATE(E36)</f>
        <v/>
      </c>
      <c r="N33" s="65" t="str">
        <f>CONCATENATE(F36)</f>
        <v/>
      </c>
      <c r="O33" s="14" t="str">
        <f t="shared" si="14"/>
        <v>,</v>
      </c>
    </row>
    <row r="34" spans="1:15" ht="15.95" customHeight="1" x14ac:dyDescent="0.25">
      <c r="A34" s="97" t="b">
        <f t="shared" si="16"/>
        <v>0</v>
      </c>
      <c r="B34" s="45" t="s">
        <v>102</v>
      </c>
      <c r="C34" s="45" t="s">
        <v>18</v>
      </c>
      <c r="D34" s="20"/>
      <c r="E34" s="13"/>
      <c r="F34" s="13"/>
      <c r="G34" s="14" t="str">
        <f t="shared" si="13"/>
        <v>,</v>
      </c>
      <c r="H34" s="78" t="str">
        <f>IF(E34=E5,"v","-")</f>
        <v>v</v>
      </c>
      <c r="I34" s="78" t="str">
        <f>IF(F34=F5,"v","-")</f>
        <v>v</v>
      </c>
      <c r="K34" s="122"/>
      <c r="L34" s="10" t="s">
        <v>94</v>
      </c>
      <c r="M34" s="65" t="str">
        <f>CONCATENATE(E37)</f>
        <v/>
      </c>
      <c r="N34" s="65" t="str">
        <f>CONCATENATE(F37)</f>
        <v/>
      </c>
      <c r="O34" s="14" t="str">
        <f t="shared" si="14"/>
        <v>,</v>
      </c>
    </row>
    <row r="35" spans="1:15" ht="15.95" customHeight="1" x14ac:dyDescent="0.25">
      <c r="A35" s="97" t="b">
        <f t="shared" si="16"/>
        <v>0</v>
      </c>
      <c r="B35" s="45" t="s">
        <v>87</v>
      </c>
      <c r="C35" s="45" t="s">
        <v>3</v>
      </c>
      <c r="D35" s="20"/>
      <c r="E35" s="13"/>
      <c r="F35" s="13"/>
      <c r="G35" s="14" t="str">
        <f t="shared" si="13"/>
        <v>,</v>
      </c>
      <c r="H35" s="78" t="str">
        <f>IF(E35=E16,"v","-")</f>
        <v>v</v>
      </c>
      <c r="I35" s="78" t="str">
        <f>IF(F35=F16,"v","-")</f>
        <v>v</v>
      </c>
      <c r="K35" s="122"/>
      <c r="L35" s="10" t="s">
        <v>91</v>
      </c>
      <c r="M35" s="65" t="str">
        <f>CONCATENATE(E31)</f>
        <v/>
      </c>
      <c r="N35" s="65" t="str">
        <f>CONCATENATE(F31)</f>
        <v/>
      </c>
      <c r="O35" s="14" t="str">
        <f t="shared" si="14"/>
        <v>,</v>
      </c>
    </row>
    <row r="36" spans="1:15" ht="15.95" customHeight="1" x14ac:dyDescent="0.25">
      <c r="A36" s="97" t="b">
        <f t="shared" si="16"/>
        <v>0</v>
      </c>
      <c r="B36" s="45" t="s">
        <v>98</v>
      </c>
      <c r="C36" s="45" t="s">
        <v>14</v>
      </c>
      <c r="D36" s="20"/>
      <c r="E36" s="13"/>
      <c r="F36" s="13"/>
      <c r="G36" s="14" t="str">
        <f t="shared" si="13"/>
        <v>,</v>
      </c>
      <c r="H36" s="78" t="str">
        <f>IF(E36=E13,"v","-")</f>
        <v>v</v>
      </c>
      <c r="I36" s="78" t="str">
        <f>IF(F36=F13,"v","-")</f>
        <v>v</v>
      </c>
      <c r="K36" s="122"/>
      <c r="L36" s="10" t="s">
        <v>87</v>
      </c>
      <c r="M36" s="65" t="str">
        <f>CONCATENATE(E35)</f>
        <v/>
      </c>
      <c r="N36" s="65" t="str">
        <f>CONCATENATE(F35)</f>
        <v/>
      </c>
      <c r="O36" s="14" t="str">
        <f t="shared" si="14"/>
        <v>,</v>
      </c>
    </row>
    <row r="37" spans="1:15" ht="15.95" customHeight="1" x14ac:dyDescent="0.25">
      <c r="A37" s="97" t="b">
        <f t="shared" si="16"/>
        <v>0</v>
      </c>
      <c r="B37" s="45" t="s">
        <v>94</v>
      </c>
      <c r="C37" s="45" t="s">
        <v>10</v>
      </c>
      <c r="D37" s="20"/>
      <c r="E37" s="13"/>
      <c r="F37" s="13"/>
      <c r="G37" s="14" t="str">
        <f t="shared" si="13"/>
        <v>,</v>
      </c>
      <c r="H37" s="78" t="str">
        <f>IF(E37=E14,"v","-")</f>
        <v>v</v>
      </c>
      <c r="I37" s="78" t="str">
        <f>IF(F37=F14,"v","-")</f>
        <v>v</v>
      </c>
      <c r="K37" s="122"/>
      <c r="L37" s="10" t="s">
        <v>107</v>
      </c>
      <c r="M37" s="65" t="str">
        <f>CONCATENATE(E24)</f>
        <v/>
      </c>
      <c r="N37" s="65" t="str">
        <f>CONCATENATE(F24)</f>
        <v/>
      </c>
      <c r="O37" s="14" t="str">
        <f t="shared" si="14"/>
        <v>,</v>
      </c>
    </row>
    <row r="38" spans="1:15" ht="15.95" customHeight="1" x14ac:dyDescent="0.25">
      <c r="A38" s="97" t="b">
        <f t="shared" si="16"/>
        <v>0</v>
      </c>
      <c r="B38" s="45" t="s">
        <v>103</v>
      </c>
      <c r="C38" s="45" t="s">
        <v>19</v>
      </c>
      <c r="D38" s="20"/>
      <c r="E38" s="13"/>
      <c r="F38" s="13"/>
      <c r="G38" s="14" t="str">
        <f t="shared" si="13"/>
        <v>,</v>
      </c>
      <c r="H38" s="78" t="str">
        <f>IF(E38=E18,"v","-")</f>
        <v>v</v>
      </c>
      <c r="I38" s="78" t="str">
        <f>IF(F38=F18,"v","-")</f>
        <v>v</v>
      </c>
      <c r="K38" s="122"/>
      <c r="L38" s="10" t="s">
        <v>103</v>
      </c>
      <c r="M38" s="65" t="str">
        <f>CONCATENATE(E38)</f>
        <v/>
      </c>
      <c r="N38" s="65" t="str">
        <f>CONCATENATE(F38)</f>
        <v/>
      </c>
      <c r="O38" s="14" t="str">
        <f t="shared" si="14"/>
        <v>,</v>
      </c>
    </row>
  </sheetData>
  <sheetProtection algorithmName="SHA-512" hashValue="jWIk83bO83aGSRAkc+M4IDf9KJNW7tVLn+844DU3SZ8O9BjUFE46oUzeHUh50vEdQ4YtNhXuEW/WIc6EJcUNwA==" saltValue="h4O26XGZ6BGsK7AHVgg/7w==" spinCount="100000" sheet="1" objects="1" scenarios="1"/>
  <protectedRanges>
    <protectedRange sqref="D22:F38" name="Диапазон2"/>
    <protectedRange sqref="D2:F18" name="Диапазон1"/>
  </protectedRanges>
  <mergeCells count="11">
    <mergeCell ref="A1:C1"/>
    <mergeCell ref="K1:K18"/>
    <mergeCell ref="A21:C21"/>
    <mergeCell ref="K21:K38"/>
    <mergeCell ref="H1:I1"/>
    <mergeCell ref="H21:I21"/>
    <mergeCell ref="W1:W25"/>
    <mergeCell ref="AI1:AI28"/>
    <mergeCell ref="Q1:Q23"/>
    <mergeCell ref="AC1:AC23"/>
    <mergeCell ref="AO1:AO26"/>
  </mergeCells>
  <conditionalFormatting sqref="A2:A18">
    <cfRule type="containsText" dxfId="35" priority="4" operator="containsText" text="ЛОЖЬ">
      <formula>NOT(ISERROR(SEARCH("ЛОЖЬ",A2)))</formula>
    </cfRule>
  </conditionalFormatting>
  <conditionalFormatting sqref="A2:A18">
    <cfRule type="containsText" dxfId="34" priority="3" operator="containsText" text="ИСТИНА">
      <formula>NOT(ISERROR(SEARCH("ИСТИНА",A2)))</formula>
    </cfRule>
  </conditionalFormatting>
  <conditionalFormatting sqref="A22:A38">
    <cfRule type="containsText" dxfId="33" priority="2" operator="containsText" text="ЛОЖЬ">
      <formula>NOT(ISERROR(SEARCH("ЛОЖЬ",A22)))</formula>
    </cfRule>
  </conditionalFormatting>
  <conditionalFormatting sqref="A22:A38">
    <cfRule type="containsText" dxfId="32" priority="1" operator="containsText" text="ИСТИНА">
      <formula>NOT(ISERROR(SEARCH("ИСТИНА",A22)))</formula>
    </cfRule>
  </conditionalFormatting>
  <pageMargins left="0.7" right="0.7" top="0.75" bottom="0.75" header="0.3" footer="0.3"/>
  <pageSetup paperSize="9" orientation="portrait" r:id="rId1"/>
  <ignoredErrors>
    <ignoredError sqref="S1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M40"/>
  <sheetViews>
    <sheetView zoomScale="80" zoomScaleNormal="80" workbookViewId="0">
      <pane xSplit="15" topLeftCell="P1" activePane="topRight" state="frozen"/>
      <selection activeCell="M39" sqref="M39"/>
      <selection pane="topRight" activeCell="O42" sqref="O42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9.7109375" style="1" customWidth="1"/>
    <col min="15" max="15" width="25.7109375" style="4" customWidth="1"/>
    <col min="16" max="16" width="4.7109375" style="1" customWidth="1"/>
    <col min="17" max="17" width="7.7109375" style="1" customWidth="1"/>
    <col min="18" max="18" width="11.7109375" style="1" customWidth="1"/>
    <col min="19" max="19" width="25.7109375" style="1" customWidth="1"/>
    <col min="20" max="20" width="4.7109375" style="1" customWidth="1"/>
    <col min="21" max="21" width="7.7109375" style="1" customWidth="1"/>
    <col min="22" max="22" width="11.7109375" style="1" customWidth="1"/>
    <col min="23" max="23" width="25.7109375" style="1" customWidth="1"/>
    <col min="24" max="24" width="5.140625" style="1" customWidth="1"/>
    <col min="25" max="25" width="7.7109375" style="1" customWidth="1"/>
    <col min="26" max="26" width="11.7109375" style="1" customWidth="1"/>
    <col min="27" max="27" width="25.7109375" style="1" customWidth="1"/>
    <col min="28" max="28" width="5.140625" style="1" customWidth="1"/>
    <col min="29" max="29" width="7.7109375" style="1" customWidth="1"/>
    <col min="30" max="30" width="11.7109375" style="1" customWidth="1"/>
    <col min="31" max="31" width="25.7109375" style="1" customWidth="1"/>
    <col min="32" max="32" width="5.140625" style="1" customWidth="1"/>
    <col min="33" max="33" width="9.140625" style="1"/>
    <col min="34" max="34" width="11.7109375" style="1" customWidth="1"/>
    <col min="35" max="35" width="25.7109375" style="1" customWidth="1"/>
    <col min="36" max="36" width="5.140625" style="1" customWidth="1"/>
    <col min="37" max="37" width="9.140625" style="1"/>
    <col min="38" max="38" width="11.7109375" style="1" customWidth="1"/>
    <col min="39" max="39" width="25.7109375" style="1" customWidth="1"/>
    <col min="40" max="40" width="5.140625" style="1" customWidth="1"/>
    <col min="41" max="16384" width="9.140625" style="1"/>
  </cols>
  <sheetData>
    <row r="1" spans="1:39" ht="15.95" customHeight="1" x14ac:dyDescent="0.25">
      <c r="A1" s="116" t="s">
        <v>264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22" t="s">
        <v>212</v>
      </c>
      <c r="R1" s="5" t="s">
        <v>20</v>
      </c>
      <c r="S1" s="15" t="s">
        <v>21</v>
      </c>
      <c r="U1" s="115" t="s">
        <v>216</v>
      </c>
      <c r="V1" s="5" t="s">
        <v>20</v>
      </c>
      <c r="W1" s="15" t="s">
        <v>21</v>
      </c>
      <c r="Y1" s="115" t="s">
        <v>217</v>
      </c>
      <c r="Z1" s="5" t="s">
        <v>20</v>
      </c>
      <c r="AA1" s="15" t="s">
        <v>21</v>
      </c>
      <c r="AC1" s="115" t="s">
        <v>218</v>
      </c>
      <c r="AD1" s="5" t="s">
        <v>20</v>
      </c>
      <c r="AE1" s="15" t="s">
        <v>21</v>
      </c>
      <c r="AG1" s="115" t="s">
        <v>219</v>
      </c>
      <c r="AH1" s="5" t="s">
        <v>20</v>
      </c>
      <c r="AI1" s="15" t="s">
        <v>21</v>
      </c>
      <c r="AK1" s="115" t="s">
        <v>220</v>
      </c>
      <c r="AL1" s="5" t="s">
        <v>20</v>
      </c>
      <c r="AM1" s="15" t="s">
        <v>21</v>
      </c>
    </row>
    <row r="2" spans="1:39" ht="15.95" customHeight="1" x14ac:dyDescent="0.25">
      <c r="A2" s="97" t="b">
        <f>OR(B2=D2,C2=D2)</f>
        <v>0</v>
      </c>
      <c r="B2" s="45" t="s">
        <v>84</v>
      </c>
      <c r="C2" s="45" t="s">
        <v>0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CONCATENATE(E2,",",F2)</f>
        <v>,</v>
      </c>
      <c r="Q2" s="122"/>
      <c r="R2" s="10" t="s">
        <v>0</v>
      </c>
      <c r="S2" s="14" t="str">
        <f>CONCATENATE(O2)</f>
        <v>,</v>
      </c>
      <c r="U2" s="115"/>
      <c r="V2" s="8" t="s">
        <v>0</v>
      </c>
      <c r="W2" s="14" t="str">
        <f>CONCATENATE(O2)</f>
        <v>,</v>
      </c>
      <c r="Y2" s="115"/>
      <c r="Z2" s="10" t="s">
        <v>1</v>
      </c>
      <c r="AA2" s="14" t="str">
        <f>CONCATENATE(O3)</f>
        <v>,,,,,,,,,</v>
      </c>
      <c r="AC2" s="115"/>
      <c r="AD2" s="10" t="s">
        <v>14</v>
      </c>
      <c r="AE2" s="14" t="str">
        <f>CONCATENATE(O13)</f>
        <v>,,,,,,,,,</v>
      </c>
      <c r="AG2" s="115"/>
      <c r="AH2" s="8" t="s">
        <v>84</v>
      </c>
      <c r="AI2" s="14" t="str">
        <f>CONCATENATE(O2)</f>
        <v>,</v>
      </c>
      <c r="AK2" s="115"/>
      <c r="AL2" s="8" t="s">
        <v>84</v>
      </c>
      <c r="AM2" s="14" t="str">
        <f>CONCATENATE(O2)</f>
        <v>,</v>
      </c>
    </row>
    <row r="3" spans="1:39" ht="15.95" customHeight="1" x14ac:dyDescent="0.25">
      <c r="A3" s="97" t="b">
        <f t="shared" ref="A3:A18" si="0">OR(B3=D3,C3=D3)</f>
        <v>0</v>
      </c>
      <c r="B3" s="45" t="s">
        <v>85</v>
      </c>
      <c r="C3" s="45" t="s">
        <v>1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0" si="1">CONCATENATE(E3,",",F3,",",G3,",",H3,",",I3,",",J3,",",K3,",",L3,",",M3,",",N3)</f>
        <v>,,,,,,,,,</v>
      </c>
      <c r="Q3" s="122"/>
      <c r="R3" s="10" t="s">
        <v>1</v>
      </c>
      <c r="S3" s="14" t="str">
        <f>CONCATENATE(O3)</f>
        <v>,,,,,,,,,</v>
      </c>
      <c r="U3" s="115"/>
      <c r="V3" s="9" t="s">
        <v>1</v>
      </c>
      <c r="W3" s="14" t="str">
        <f>CONCATENATE(O3)</f>
        <v>,,,,,,,,,</v>
      </c>
      <c r="Y3" s="115"/>
      <c r="Z3" s="10" t="s">
        <v>17</v>
      </c>
      <c r="AA3" s="14" t="str">
        <f>CONCATENATE(O12)</f>
        <v>,,,,,,,,,</v>
      </c>
      <c r="AC3" s="115"/>
      <c r="AD3" s="10" t="s">
        <v>18</v>
      </c>
      <c r="AE3" s="14" t="str">
        <f>CONCATENATE(O5)</f>
        <v>,,,,,,,,,</v>
      </c>
      <c r="AG3" s="115"/>
      <c r="AH3" s="9" t="s">
        <v>85</v>
      </c>
      <c r="AI3" s="14" t="str">
        <f>CONCATENATE(O3)</f>
        <v>,,,,,,,,,</v>
      </c>
      <c r="AK3" s="115"/>
      <c r="AL3" s="9" t="s">
        <v>85</v>
      </c>
      <c r="AM3" s="14" t="str">
        <f>CONCATENATE(O3)</f>
        <v>,,,,,,,,,</v>
      </c>
    </row>
    <row r="4" spans="1:39" ht="15.95" customHeight="1" x14ac:dyDescent="0.25">
      <c r="A4" s="97" t="b">
        <f t="shared" si="0"/>
        <v>0</v>
      </c>
      <c r="B4" s="45" t="s">
        <v>86</v>
      </c>
      <c r="C4" s="45" t="s">
        <v>2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1"/>
        <v>,,,,,,,,,</v>
      </c>
      <c r="Q4" s="122"/>
      <c r="R4" s="10" t="s">
        <v>25</v>
      </c>
      <c r="S4" s="14" t="str">
        <f>CONCATENATE(O17)</f>
        <v>,,,,,,,,,</v>
      </c>
      <c r="U4" s="115"/>
      <c r="V4" s="9" t="s">
        <v>2</v>
      </c>
      <c r="W4" s="14" t="str">
        <f>CONCATENATE(O4)</f>
        <v>,,,,,,,,,</v>
      </c>
      <c r="Y4" s="115"/>
      <c r="Z4" s="10" t="s">
        <v>13</v>
      </c>
      <c r="AA4" s="14" t="str">
        <f>CONCATENATE(O10)</f>
        <v>,,,,,,,,,</v>
      </c>
      <c r="AC4" s="115"/>
      <c r="AD4" s="6" t="s">
        <v>8</v>
      </c>
      <c r="AE4" s="2" t="s">
        <v>53</v>
      </c>
      <c r="AG4" s="115"/>
      <c r="AH4" s="9" t="s">
        <v>88</v>
      </c>
      <c r="AI4" s="14" t="str">
        <f>CONCATENATE(O8)</f>
        <v>,,,,,,,,,</v>
      </c>
      <c r="AK4" s="115"/>
      <c r="AL4" s="9" t="s">
        <v>88</v>
      </c>
      <c r="AM4" s="14" t="str">
        <f>CONCATENATE(O8)</f>
        <v>,,,,,,,,,</v>
      </c>
    </row>
    <row r="5" spans="1:39" ht="15.95" customHeight="1" x14ac:dyDescent="0.25">
      <c r="A5" s="97" t="b">
        <f t="shared" si="0"/>
        <v>0</v>
      </c>
      <c r="B5" s="45" t="s">
        <v>102</v>
      </c>
      <c r="C5" s="45" t="s">
        <v>18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  <c r="Q5" s="122"/>
      <c r="R5" s="10" t="s">
        <v>26</v>
      </c>
      <c r="S5" s="14" t="str">
        <f>CONCATENATE(O9)</f>
        <v>,,,,,,,,,</v>
      </c>
      <c r="U5" s="115"/>
      <c r="V5" s="9" t="s">
        <v>3</v>
      </c>
      <c r="W5" s="14" t="str">
        <f>CONCATENATE(O16)</f>
        <v>,,,,,,,,,</v>
      </c>
      <c r="Y5" s="115"/>
      <c r="Z5" s="6" t="s">
        <v>15</v>
      </c>
      <c r="AA5" s="2" t="s">
        <v>53</v>
      </c>
      <c r="AC5" s="115"/>
      <c r="AD5" s="6" t="s">
        <v>15</v>
      </c>
      <c r="AE5" s="2" t="s">
        <v>53</v>
      </c>
      <c r="AG5" s="115"/>
      <c r="AH5" s="9" t="s">
        <v>91</v>
      </c>
      <c r="AI5" s="14" t="str">
        <f>CONCATENATE(O15)</f>
        <v>,,,,,,,,,</v>
      </c>
      <c r="AK5" s="115"/>
      <c r="AL5" s="9" t="s">
        <v>91</v>
      </c>
      <c r="AM5" s="14" t="str">
        <f>CONCATENATE(O15)</f>
        <v>,,,,,,,,,</v>
      </c>
    </row>
    <row r="6" spans="1:39" ht="15.95" customHeight="1" x14ac:dyDescent="0.25">
      <c r="A6" s="97" t="b">
        <f t="shared" si="0"/>
        <v>0</v>
      </c>
      <c r="B6" s="45" t="s">
        <v>96</v>
      </c>
      <c r="C6" s="45" t="s">
        <v>12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  <c r="Q6" s="122"/>
      <c r="R6" s="10" t="s">
        <v>6</v>
      </c>
      <c r="S6" s="14" t="str">
        <f>CONCATENATE(O11)</f>
        <v>,,,,,,,,,</v>
      </c>
      <c r="U6" s="115"/>
      <c r="V6" s="9" t="s">
        <v>4</v>
      </c>
      <c r="W6" s="14" t="str">
        <f>CONCATENATE(O8)</f>
        <v>,,,,,,,,,</v>
      </c>
      <c r="Y6" s="115"/>
      <c r="Z6" s="6" t="s">
        <v>11</v>
      </c>
      <c r="AA6" s="2" t="s">
        <v>53</v>
      </c>
      <c r="AC6" s="115"/>
      <c r="AD6" s="10" t="s">
        <v>1</v>
      </c>
      <c r="AE6" s="14" t="str">
        <f>CONCATENATE(O3)</f>
        <v>,,,,,,,,,</v>
      </c>
      <c r="AG6" s="115"/>
      <c r="AH6" s="9" t="s">
        <v>89</v>
      </c>
      <c r="AI6" s="14" t="str">
        <f>CONCATENATE(O7)</f>
        <v>,,,,,,,,,</v>
      </c>
      <c r="AK6" s="115"/>
      <c r="AL6" s="9" t="s">
        <v>89</v>
      </c>
      <c r="AM6" s="14" t="str">
        <f>CONCATENATE(O7)</f>
        <v>,,,,,,,,,</v>
      </c>
    </row>
    <row r="7" spans="1:39" ht="15.95" customHeight="1" x14ac:dyDescent="0.25">
      <c r="A7" s="97" t="b">
        <f t="shared" si="0"/>
        <v>0</v>
      </c>
      <c r="B7" s="45" t="s">
        <v>89</v>
      </c>
      <c r="C7" s="45" t="s">
        <v>5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  <c r="Q7" s="122"/>
      <c r="R7" s="10" t="s">
        <v>13</v>
      </c>
      <c r="S7" s="14" t="str">
        <f>CONCATENATE(O10)</f>
        <v>,,,,,,,,,</v>
      </c>
      <c r="U7" s="115"/>
      <c r="V7" s="9" t="s">
        <v>5</v>
      </c>
      <c r="W7" s="14" t="str">
        <f>CONCATENATE(O7)</f>
        <v>,,,,,,,,,</v>
      </c>
      <c r="Y7" s="115"/>
      <c r="Z7" s="6" t="s">
        <v>22</v>
      </c>
      <c r="AA7" s="2" t="s">
        <v>53</v>
      </c>
      <c r="AC7" s="115"/>
      <c r="AD7" s="10" t="s">
        <v>2</v>
      </c>
      <c r="AE7" s="14" t="str">
        <f>CONCATENATE(O4)</f>
        <v>,,,,,,,,,</v>
      </c>
      <c r="AG7" s="115"/>
      <c r="AH7" s="3" t="s">
        <v>93</v>
      </c>
      <c r="AI7" s="2" t="s">
        <v>53</v>
      </c>
      <c r="AK7" s="115"/>
      <c r="AL7" s="3" t="s">
        <v>93</v>
      </c>
      <c r="AM7" s="2" t="s">
        <v>53</v>
      </c>
    </row>
    <row r="8" spans="1:39" ht="15.95" customHeight="1" x14ac:dyDescent="0.25">
      <c r="A8" s="97" t="b">
        <f t="shared" si="0"/>
        <v>0</v>
      </c>
      <c r="B8" s="45" t="s">
        <v>88</v>
      </c>
      <c r="C8" s="45" t="s">
        <v>4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  <c r="Q8" s="122"/>
      <c r="R8" s="10" t="s">
        <v>12</v>
      </c>
      <c r="S8" s="14" t="str">
        <f>CONCATENATE(O6)</f>
        <v>,,,,,,,,,</v>
      </c>
      <c r="U8" s="115"/>
      <c r="V8" s="9" t="s">
        <v>6</v>
      </c>
      <c r="W8" s="14" t="str">
        <f>CONCATENATE(O11)</f>
        <v>,,,,,,,,,</v>
      </c>
      <c r="Y8" s="115"/>
      <c r="Z8" s="10" t="s">
        <v>23</v>
      </c>
      <c r="AA8" s="14" t="str">
        <f>CONCATENATE(O2)</f>
        <v>,</v>
      </c>
      <c r="AC8" s="115"/>
      <c r="AD8" s="6" t="s">
        <v>9</v>
      </c>
      <c r="AE8" s="2" t="s">
        <v>53</v>
      </c>
      <c r="AG8" s="115"/>
      <c r="AH8" s="3" t="s">
        <v>131</v>
      </c>
      <c r="AI8" s="2" t="s">
        <v>53</v>
      </c>
      <c r="AK8" s="115"/>
      <c r="AL8" s="3" t="s">
        <v>131</v>
      </c>
      <c r="AM8" s="2" t="s">
        <v>53</v>
      </c>
    </row>
    <row r="9" spans="1:39" ht="15.95" customHeight="1" x14ac:dyDescent="0.25">
      <c r="A9" s="97" t="b">
        <f t="shared" si="0"/>
        <v>0</v>
      </c>
      <c r="B9" s="45" t="s">
        <v>108</v>
      </c>
      <c r="C9" s="45" t="s">
        <v>26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  <c r="Q9" s="122"/>
      <c r="R9" s="10" t="s">
        <v>4</v>
      </c>
      <c r="S9" s="14" t="str">
        <f>CONCATENATE(O8)</f>
        <v>,,,,,,,,,</v>
      </c>
      <c r="U9" s="115"/>
      <c r="V9" s="9" t="s">
        <v>7</v>
      </c>
      <c r="W9" s="14" t="str">
        <f>CONCATENATE(O15)</f>
        <v>,,,,,,,,,</v>
      </c>
      <c r="Y9" s="115"/>
      <c r="Z9" s="10" t="s">
        <v>14</v>
      </c>
      <c r="AA9" s="14" t="str">
        <f>CONCATENATE(O13)</f>
        <v>,,,,,,,,,</v>
      </c>
      <c r="AC9" s="115"/>
      <c r="AD9" s="10" t="s">
        <v>13</v>
      </c>
      <c r="AE9" s="14" t="str">
        <f>CONCATENATE(O10)</f>
        <v>,,,,,,,,,</v>
      </c>
      <c r="AG9" s="115"/>
      <c r="AH9" s="9" t="s">
        <v>97</v>
      </c>
      <c r="AI9" s="14" t="str">
        <f>CONCATENATE(O10)</f>
        <v>,,,,,,,,,</v>
      </c>
      <c r="AK9" s="115"/>
      <c r="AL9" s="9" t="s">
        <v>97</v>
      </c>
      <c r="AM9" s="14" t="str">
        <f>CONCATENATE(O10)</f>
        <v>,,,,,,,,,</v>
      </c>
    </row>
    <row r="10" spans="1:39" ht="15.95" customHeight="1" x14ac:dyDescent="0.25">
      <c r="A10" s="97" t="b">
        <f t="shared" si="0"/>
        <v>0</v>
      </c>
      <c r="B10" s="45" t="s">
        <v>97</v>
      </c>
      <c r="C10" s="45" t="s">
        <v>13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  <c r="Q10" s="122"/>
      <c r="R10" s="10" t="s">
        <v>5</v>
      </c>
      <c r="S10" s="14" t="str">
        <f>CONCATENATE(O7)</f>
        <v>,,,,,,,,,</v>
      </c>
      <c r="U10" s="115"/>
      <c r="V10" s="3" t="s">
        <v>8</v>
      </c>
      <c r="W10" s="2" t="s">
        <v>53</v>
      </c>
      <c r="Y10" s="115"/>
      <c r="Z10" s="10" t="s">
        <v>18</v>
      </c>
      <c r="AA10" s="14" t="str">
        <f>CONCATENATE(O5)</f>
        <v>,,,,,,,,,</v>
      </c>
      <c r="AC10" s="115"/>
      <c r="AD10" s="10" t="s">
        <v>26</v>
      </c>
      <c r="AE10" s="14" t="str">
        <f>CONCATENATE(O9)</f>
        <v>,,,,,,,,,</v>
      </c>
      <c r="AG10" s="115"/>
      <c r="AH10" s="9" t="s">
        <v>96</v>
      </c>
      <c r="AI10" s="14" t="str">
        <f>CONCATENATE(O6)</f>
        <v>,,,,,,,,,</v>
      </c>
      <c r="AK10" s="115"/>
      <c r="AL10" s="9" t="s">
        <v>96</v>
      </c>
      <c r="AM10" s="14" t="str">
        <f>CONCATENATE(O6)</f>
        <v>,,,,,,,,,</v>
      </c>
    </row>
    <row r="11" spans="1:39" ht="15.95" customHeight="1" x14ac:dyDescent="0.25">
      <c r="A11" s="97" t="b">
        <f>OR(B11=D11,C11=D11)</f>
        <v>0</v>
      </c>
      <c r="B11" s="45" t="s">
        <v>90</v>
      </c>
      <c r="C11" s="45" t="s">
        <v>6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ref="O11:O18" si="2">CONCATENATE(E11,",",F11,",",G11,",",H11,",",I11,",",J11,",",K11,",",L11,",",M11,",",N11)</f>
        <v>,,,,,,,,,</v>
      </c>
      <c r="Q11" s="122"/>
      <c r="R11" s="10" t="s">
        <v>7</v>
      </c>
      <c r="S11" s="14" t="str">
        <f>CONCATENATE(O15)</f>
        <v>,,,,,,,,,</v>
      </c>
      <c r="U11" s="115"/>
      <c r="V11" s="3" t="s">
        <v>9</v>
      </c>
      <c r="W11" s="2" t="s">
        <v>53</v>
      </c>
      <c r="Y11" s="115"/>
      <c r="Z11" s="10" t="s">
        <v>12</v>
      </c>
      <c r="AA11" s="14" t="str">
        <f>CONCATENATE(O6)</f>
        <v>,,,,,,,,,</v>
      </c>
      <c r="AC11" s="115"/>
      <c r="AD11" s="10" t="s">
        <v>25</v>
      </c>
      <c r="AE11" s="14" t="str">
        <f>CONCATENATE(O17)</f>
        <v>,,,,,,,,,</v>
      </c>
      <c r="AG11" s="115"/>
      <c r="AH11" s="9" t="s">
        <v>108</v>
      </c>
      <c r="AI11" s="14" t="str">
        <f>CONCATENATE(O9)</f>
        <v>,,,,,,,,,</v>
      </c>
      <c r="AK11" s="115"/>
      <c r="AL11" s="9" t="s">
        <v>108</v>
      </c>
      <c r="AM11" s="14" t="str">
        <f>CONCATENATE(O9)</f>
        <v>,,,,,,,,,</v>
      </c>
    </row>
    <row r="12" spans="1:39" ht="15.95" customHeight="1" x14ac:dyDescent="0.25">
      <c r="A12" s="97" t="b">
        <f t="shared" si="0"/>
        <v>0</v>
      </c>
      <c r="B12" s="45" t="s">
        <v>101</v>
      </c>
      <c r="C12" s="45" t="s">
        <v>17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2"/>
        <v>,,,,,,,,,</v>
      </c>
      <c r="Q12" s="122"/>
      <c r="R12" s="10" t="s">
        <v>2</v>
      </c>
      <c r="S12" s="14" t="str">
        <f>CONCATENATE(O4)</f>
        <v>,,,,,,,,,</v>
      </c>
      <c r="U12" s="115"/>
      <c r="V12" s="9" t="s">
        <v>10</v>
      </c>
      <c r="W12" s="14" t="str">
        <f>CONCATENATE(O14)</f>
        <v>,,,,,,,,,</v>
      </c>
      <c r="Y12" s="115"/>
      <c r="Z12" s="6" t="s">
        <v>24</v>
      </c>
      <c r="AA12" s="2" t="s">
        <v>53</v>
      </c>
      <c r="AC12" s="115"/>
      <c r="AD12" s="10" t="s">
        <v>17</v>
      </c>
      <c r="AE12" s="14" t="str">
        <f>CONCATENATE(O12)</f>
        <v>,,,,,,,,,</v>
      </c>
      <c r="AG12" s="115"/>
      <c r="AH12" s="3" t="s">
        <v>99</v>
      </c>
      <c r="AI12" s="2" t="s">
        <v>53</v>
      </c>
      <c r="AK12" s="115"/>
      <c r="AL12" s="3" t="s">
        <v>99</v>
      </c>
      <c r="AM12" s="2" t="s">
        <v>53</v>
      </c>
    </row>
    <row r="13" spans="1:39" ht="15.95" customHeight="1" x14ac:dyDescent="0.25">
      <c r="A13" s="97" t="b">
        <f t="shared" si="0"/>
        <v>0</v>
      </c>
      <c r="B13" s="45" t="s">
        <v>98</v>
      </c>
      <c r="C13" s="45" t="s">
        <v>14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2"/>
        <v>,,,,,,,,,</v>
      </c>
      <c r="Q13" s="122"/>
      <c r="R13" s="10" t="s">
        <v>17</v>
      </c>
      <c r="S13" s="14" t="str">
        <f>CONCATENATE(O12)</f>
        <v>,,,,,,,,,</v>
      </c>
      <c r="U13" s="115"/>
      <c r="V13" s="3" t="s">
        <v>11</v>
      </c>
      <c r="W13" s="2" t="s">
        <v>53</v>
      </c>
      <c r="Y13" s="115"/>
      <c r="Z13" s="10" t="s">
        <v>7</v>
      </c>
      <c r="AA13" s="14" t="str">
        <f>CONCATENATE(O15)</f>
        <v>,,,,,,,,,</v>
      </c>
      <c r="AC13" s="115"/>
      <c r="AD13" s="6" t="s">
        <v>11</v>
      </c>
      <c r="AE13" s="2" t="s">
        <v>53</v>
      </c>
      <c r="AG13" s="115"/>
      <c r="AH13" s="3" t="s">
        <v>132</v>
      </c>
      <c r="AI13" s="2" t="s">
        <v>53</v>
      </c>
      <c r="AK13" s="115"/>
      <c r="AL13" s="3" t="s">
        <v>132</v>
      </c>
      <c r="AM13" s="2" t="s">
        <v>53</v>
      </c>
    </row>
    <row r="14" spans="1:39" ht="15.95" customHeight="1" x14ac:dyDescent="0.25">
      <c r="A14" s="97" t="b">
        <f t="shared" si="0"/>
        <v>0</v>
      </c>
      <c r="B14" s="45" t="s">
        <v>94</v>
      </c>
      <c r="C14" s="45" t="s">
        <v>10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2"/>
        <v>,,,,,,,,,</v>
      </c>
      <c r="Q14" s="122"/>
      <c r="R14" s="10" t="s">
        <v>18</v>
      </c>
      <c r="S14" s="14" t="str">
        <f>CONCATENATE(O5)</f>
        <v>,,,,,,,,,</v>
      </c>
      <c r="U14" s="115"/>
      <c r="V14" s="9" t="s">
        <v>12</v>
      </c>
      <c r="W14" s="14" t="str">
        <f>CONCATENATE(O6)</f>
        <v>,,,,,,,,,</v>
      </c>
      <c r="Y14" s="115"/>
      <c r="Z14" s="10" t="s">
        <v>25</v>
      </c>
      <c r="AA14" s="14" t="str">
        <f>CONCATENATE(O17)</f>
        <v>,,,,,,,,,</v>
      </c>
      <c r="AC14" s="115"/>
      <c r="AD14" s="10" t="s">
        <v>12</v>
      </c>
      <c r="AE14" s="14" t="str">
        <f>CONCATENATE(O6)</f>
        <v>,,,,,,,,,</v>
      </c>
      <c r="AG14" s="115"/>
      <c r="AH14" s="9" t="s">
        <v>86</v>
      </c>
      <c r="AI14" s="14" t="str">
        <f>CONCATENATE(O4)</f>
        <v>,,,,,,,,,</v>
      </c>
      <c r="AK14" s="115"/>
      <c r="AL14" s="9" t="s">
        <v>86</v>
      </c>
      <c r="AM14" s="14" t="str">
        <f>CONCATENATE(O4)</f>
        <v>,,,,,,,,,</v>
      </c>
    </row>
    <row r="15" spans="1:39" ht="15.95" customHeight="1" x14ac:dyDescent="0.25">
      <c r="A15" s="97" t="b">
        <f t="shared" si="0"/>
        <v>0</v>
      </c>
      <c r="B15" s="45" t="s">
        <v>91</v>
      </c>
      <c r="C15" s="45" t="s">
        <v>7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 t="shared" si="2"/>
        <v>,,,,,,,,,</v>
      </c>
      <c r="Q15" s="122"/>
      <c r="R15" s="10" t="s">
        <v>3</v>
      </c>
      <c r="S15" s="14" t="str">
        <f>CONCATENATE(O16)</f>
        <v>,,,,,,,,,</v>
      </c>
      <c r="U15" s="115"/>
      <c r="V15" s="9" t="s">
        <v>13</v>
      </c>
      <c r="W15" s="14" t="str">
        <f>CONCATENATE(O10)</f>
        <v>,,,,,,,,,</v>
      </c>
      <c r="Y15" s="115"/>
      <c r="Z15" s="10" t="s">
        <v>2</v>
      </c>
      <c r="AA15" s="14" t="str">
        <f>CONCATENATE(O4)</f>
        <v>,,,,,,,,,</v>
      </c>
      <c r="AC15" s="115"/>
      <c r="AD15" s="10" t="s">
        <v>23</v>
      </c>
      <c r="AE15" s="14" t="str">
        <f>CONCATENATE(O2)</f>
        <v>,</v>
      </c>
      <c r="AG15" s="115"/>
      <c r="AH15" s="9" t="s">
        <v>101</v>
      </c>
      <c r="AI15" s="14" t="str">
        <f>CONCATENATE(O12)</f>
        <v>,,,,,,,,,</v>
      </c>
      <c r="AK15" s="115"/>
      <c r="AL15" s="9" t="s">
        <v>101</v>
      </c>
      <c r="AM15" s="14" t="str">
        <f>CONCATENATE(O12)</f>
        <v>,,,,,,,,,</v>
      </c>
    </row>
    <row r="16" spans="1:39" ht="15.95" customHeight="1" x14ac:dyDescent="0.25">
      <c r="A16" s="97" t="b">
        <f t="shared" si="0"/>
        <v>0</v>
      </c>
      <c r="B16" s="45" t="s">
        <v>87</v>
      </c>
      <c r="C16" s="45" t="s">
        <v>3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 t="shared" si="2"/>
        <v>,,,,,,,,,</v>
      </c>
      <c r="Q16" s="122"/>
      <c r="R16" s="10" t="s">
        <v>14</v>
      </c>
      <c r="S16" s="14" t="str">
        <f>CONCATENATE(O13)</f>
        <v>,,,,,,,,,</v>
      </c>
      <c r="U16" s="115"/>
      <c r="V16" s="9" t="s">
        <v>14</v>
      </c>
      <c r="W16" s="14" t="str">
        <f>CONCATENATE(O13)</f>
        <v>,,,,,,,,,</v>
      </c>
      <c r="Y16" s="115"/>
      <c r="Z16" s="10" t="s">
        <v>10</v>
      </c>
      <c r="AA16" s="14" t="str">
        <f>CONCATENATE(O14)</f>
        <v>,,,,,,,,,</v>
      </c>
      <c r="AC16" s="115"/>
      <c r="AD16" s="6" t="s">
        <v>16</v>
      </c>
      <c r="AE16" s="2" t="s">
        <v>53</v>
      </c>
      <c r="AG16" s="115"/>
      <c r="AH16" s="9" t="s">
        <v>102</v>
      </c>
      <c r="AI16" s="14" t="str">
        <f>CONCATENATE(O5)</f>
        <v>,,,,,,,,,</v>
      </c>
      <c r="AK16" s="115"/>
      <c r="AL16" s="9" t="s">
        <v>102</v>
      </c>
      <c r="AM16" s="14" t="str">
        <f>CONCATENATE(O5)</f>
        <v>,,,,,,,,,</v>
      </c>
    </row>
    <row r="17" spans="1:39" ht="15.95" customHeight="1" x14ac:dyDescent="0.25">
      <c r="A17" s="97" t="b">
        <f t="shared" si="0"/>
        <v>0</v>
      </c>
      <c r="B17" s="45" t="s">
        <v>107</v>
      </c>
      <c r="C17" s="45" t="s">
        <v>25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 t="shared" si="2"/>
        <v>,,,,,,,,,</v>
      </c>
      <c r="Q17" s="122"/>
      <c r="R17" s="10" t="s">
        <v>10</v>
      </c>
      <c r="S17" s="14" t="str">
        <f>CONCATENATE(O14)</f>
        <v>,,,,,,,,,</v>
      </c>
      <c r="U17" s="115"/>
      <c r="V17" s="3" t="s">
        <v>15</v>
      </c>
      <c r="W17" s="2" t="s">
        <v>53</v>
      </c>
      <c r="Y17" s="115"/>
      <c r="Z17" s="10" t="s">
        <v>6</v>
      </c>
      <c r="AA17" s="14" t="str">
        <f>CONCATENATE(O11)</f>
        <v>,,,,,,,,,</v>
      </c>
      <c r="AC17" s="115"/>
      <c r="AD17" s="10" t="s">
        <v>10</v>
      </c>
      <c r="AE17" s="14" t="str">
        <f>CONCATENATE(O14)</f>
        <v>,,,,,,,,,</v>
      </c>
      <c r="AG17" s="115"/>
      <c r="AH17" s="3" t="s">
        <v>92</v>
      </c>
      <c r="AI17" s="2" t="s">
        <v>53</v>
      </c>
      <c r="AK17" s="115"/>
      <c r="AL17" s="3" t="s">
        <v>92</v>
      </c>
      <c r="AM17" s="2" t="s">
        <v>53</v>
      </c>
    </row>
    <row r="18" spans="1:39" ht="15.95" customHeight="1" x14ac:dyDescent="0.25">
      <c r="A18" s="97" t="b">
        <f t="shared" si="0"/>
        <v>0</v>
      </c>
      <c r="B18" s="45" t="s">
        <v>103</v>
      </c>
      <c r="C18" s="45" t="s">
        <v>19</v>
      </c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 t="str">
        <f t="shared" si="2"/>
        <v>,,,,,,,,,</v>
      </c>
      <c r="Q18" s="122"/>
      <c r="R18" s="10" t="s">
        <v>19</v>
      </c>
      <c r="S18" s="14" t="str">
        <f>CONCATENATE(O18)</f>
        <v>,,,,,,,,,</v>
      </c>
      <c r="U18" s="115"/>
      <c r="V18" s="3" t="s">
        <v>16</v>
      </c>
      <c r="W18" s="2" t="s">
        <v>53</v>
      </c>
      <c r="Y18" s="115"/>
      <c r="Z18" s="6" t="s">
        <v>16</v>
      </c>
      <c r="AA18" s="2" t="s">
        <v>53</v>
      </c>
      <c r="AC18" s="115"/>
      <c r="AD18" s="25" t="s">
        <v>89</v>
      </c>
      <c r="AE18" s="27" t="str">
        <f>CONCATENATE(O7)</f>
        <v>,,,,,,,,,</v>
      </c>
      <c r="AG18" s="115"/>
      <c r="AH18" s="3" t="s">
        <v>100</v>
      </c>
      <c r="AI18" s="2" t="s">
        <v>53</v>
      </c>
      <c r="AK18" s="115"/>
      <c r="AL18" s="3" t="s">
        <v>100</v>
      </c>
      <c r="AM18" s="2" t="s">
        <v>53</v>
      </c>
    </row>
    <row r="19" spans="1:39" ht="15.95" customHeight="1" x14ac:dyDescent="0.25">
      <c r="U19" s="115"/>
      <c r="V19" s="9" t="s">
        <v>17</v>
      </c>
      <c r="W19" s="14" t="str">
        <f>CONCATENATE(O12)</f>
        <v>,,,,,,,,,</v>
      </c>
      <c r="Y19" s="115"/>
      <c r="Z19" s="6" t="s">
        <v>9</v>
      </c>
      <c r="AA19" s="2" t="s">
        <v>53</v>
      </c>
      <c r="AC19" s="115"/>
      <c r="AD19" s="25" t="s">
        <v>88</v>
      </c>
      <c r="AE19" s="27" t="str">
        <f>CONCATENATE(O8)</f>
        <v>,,,,,,,,,</v>
      </c>
      <c r="AG19" s="115"/>
      <c r="AH19" s="3" t="s">
        <v>95</v>
      </c>
      <c r="AI19" s="2" t="s">
        <v>53</v>
      </c>
      <c r="AK19" s="115"/>
      <c r="AL19" s="3" t="s">
        <v>95</v>
      </c>
      <c r="AM19" s="2" t="s">
        <v>53</v>
      </c>
    </row>
    <row r="20" spans="1:39" ht="15.95" customHeight="1" x14ac:dyDescent="0.25">
      <c r="U20" s="115"/>
      <c r="V20" s="9" t="s">
        <v>18</v>
      </c>
      <c r="W20" s="14" t="str">
        <f>CONCATENATE(O5)</f>
        <v>,,,,,,,,,</v>
      </c>
      <c r="Y20" s="115"/>
      <c r="Z20" s="6" t="s">
        <v>8</v>
      </c>
      <c r="AA20" s="2" t="s">
        <v>53</v>
      </c>
      <c r="AC20" s="115"/>
      <c r="AD20" s="25" t="s">
        <v>90</v>
      </c>
      <c r="AE20" s="27" t="str">
        <f>CONCATENATE(O11)</f>
        <v>,,,,,,,,,</v>
      </c>
      <c r="AG20" s="115"/>
      <c r="AH20" s="9" t="s">
        <v>98</v>
      </c>
      <c r="AI20" s="14" t="str">
        <f>CONCATENATE(O13)</f>
        <v>,,,,,,,,,</v>
      </c>
      <c r="AK20" s="115"/>
      <c r="AL20" s="3" t="s">
        <v>106</v>
      </c>
      <c r="AM20" s="2" t="s">
        <v>53</v>
      </c>
    </row>
    <row r="21" spans="1:39" ht="15.95" customHeight="1" x14ac:dyDescent="0.25">
      <c r="A21" s="123" t="s">
        <v>265</v>
      </c>
      <c r="B21" s="127"/>
      <c r="C21" s="128"/>
      <c r="D21" s="11" t="s">
        <v>20</v>
      </c>
      <c r="E21" s="5" t="s">
        <v>73</v>
      </c>
      <c r="F21" s="5" t="s">
        <v>72</v>
      </c>
      <c r="G21" s="5" t="s">
        <v>74</v>
      </c>
      <c r="H21" s="5" t="s">
        <v>75</v>
      </c>
      <c r="I21" s="5" t="s">
        <v>76</v>
      </c>
      <c r="J21" s="5" t="s">
        <v>77</v>
      </c>
      <c r="K21" s="5" t="s">
        <v>78</v>
      </c>
      <c r="L21" s="5" t="s">
        <v>79</v>
      </c>
      <c r="M21" s="5" t="s">
        <v>80</v>
      </c>
      <c r="N21" s="5" t="s">
        <v>81</v>
      </c>
      <c r="O21" s="15" t="s">
        <v>21</v>
      </c>
      <c r="Q21" s="122" t="s">
        <v>213</v>
      </c>
      <c r="R21" s="5" t="s">
        <v>20</v>
      </c>
      <c r="S21" s="15" t="s">
        <v>21</v>
      </c>
      <c r="U21" s="115"/>
      <c r="V21" s="10" t="s">
        <v>19</v>
      </c>
      <c r="W21" s="14" t="str">
        <f>CONCATENATE(O18)</f>
        <v>,,,,,,,,,</v>
      </c>
      <c r="Y21" s="115"/>
      <c r="Z21" s="10" t="s">
        <v>19</v>
      </c>
      <c r="AA21" s="14" t="str">
        <f>CONCATENATE(O18)</f>
        <v>,,,,,,,,,</v>
      </c>
      <c r="AC21" s="115"/>
      <c r="AD21" s="25" t="s">
        <v>91</v>
      </c>
      <c r="AE21" s="27" t="str">
        <f>CONCATENATE(O15)</f>
        <v>,,,,,,,,,</v>
      </c>
      <c r="AG21" s="115"/>
      <c r="AH21" s="9" t="s">
        <v>87</v>
      </c>
      <c r="AI21" s="14" t="str">
        <f>CONCATENATE(O16)</f>
        <v>,,,,,,,,,</v>
      </c>
      <c r="AK21" s="115"/>
      <c r="AL21" s="9" t="s">
        <v>98</v>
      </c>
      <c r="AM21" s="14" t="str">
        <f>CONCATENATE(O13)</f>
        <v>,,,,,,,,,</v>
      </c>
    </row>
    <row r="22" spans="1:39" ht="15.95" customHeight="1" x14ac:dyDescent="0.25">
      <c r="A22" s="97" t="b">
        <f>OR(B22=D22,C22=D22)</f>
        <v>0</v>
      </c>
      <c r="B22" s="45" t="s">
        <v>84</v>
      </c>
      <c r="C22" s="45" t="s">
        <v>0</v>
      </c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 t="str">
        <f>CONCATENATE(E22,",",F22)</f>
        <v>,</v>
      </c>
      <c r="Q22" s="122"/>
      <c r="R22" s="10" t="s">
        <v>84</v>
      </c>
      <c r="S22" s="14" t="str">
        <f>CONCATENATE(O22)</f>
        <v>,</v>
      </c>
      <c r="U22" s="115"/>
      <c r="V22" s="25" t="s">
        <v>26</v>
      </c>
      <c r="W22" s="27" t="str">
        <f>CONCATENATE(O9)</f>
        <v>,,,,,,,,,</v>
      </c>
      <c r="Y22" s="115"/>
      <c r="Z22" s="10" t="s">
        <v>5</v>
      </c>
      <c r="AA22" s="14" t="str">
        <f>CONCATENATE(O7)</f>
        <v>,,,,,,,,,</v>
      </c>
      <c r="AC22" s="115"/>
      <c r="AD22" s="25" t="s">
        <v>87</v>
      </c>
      <c r="AE22" s="27" t="str">
        <f>CONCATENATE(O16)</f>
        <v>,,,,,,,,,</v>
      </c>
      <c r="AG22" s="115"/>
      <c r="AH22" s="9" t="s">
        <v>107</v>
      </c>
      <c r="AI22" s="14" t="str">
        <f>CONCATENATE(O17)</f>
        <v>,,,,,,,,,</v>
      </c>
      <c r="AK22" s="115"/>
      <c r="AL22" s="9" t="s">
        <v>87</v>
      </c>
      <c r="AM22" s="14" t="str">
        <f>CONCATENATE(O16)</f>
        <v>,,,,,,,,,</v>
      </c>
    </row>
    <row r="23" spans="1:39" ht="15.95" customHeight="1" x14ac:dyDescent="0.25">
      <c r="A23" s="97" t="b">
        <f t="shared" ref="A23:A38" si="3">OR(B23=D23,C23=D23)</f>
        <v>0</v>
      </c>
      <c r="B23" s="45" t="s">
        <v>85</v>
      </c>
      <c r="C23" s="45" t="s">
        <v>1</v>
      </c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 t="str">
        <f t="shared" ref="O23:O24" si="4">CONCATENATE(E23,",",F23,",",G23,",",H23,",",I23,",",J23,",",K23,",",L23,",",M23,",",N23)</f>
        <v>,,,,,,,,,</v>
      </c>
      <c r="Q23" s="122"/>
      <c r="R23" s="10" t="s">
        <v>85</v>
      </c>
      <c r="S23" s="14" t="str">
        <f>CONCATENATE(O23)</f>
        <v>,,,,,,,,,</v>
      </c>
      <c r="U23" s="115"/>
      <c r="V23" s="25" t="s">
        <v>25</v>
      </c>
      <c r="W23" s="27" t="str">
        <f>CONCATENATE(O17)</f>
        <v>,,,,,,,,,</v>
      </c>
      <c r="Y23" s="115"/>
      <c r="Z23" s="10" t="s">
        <v>4</v>
      </c>
      <c r="AA23" s="14" t="str">
        <f>CONCATENATE(O8)</f>
        <v>,,,,,,,,,</v>
      </c>
      <c r="AC23" s="115"/>
      <c r="AD23" s="25" t="s">
        <v>103</v>
      </c>
      <c r="AE23" s="27" t="str">
        <f>CONCATENATE(O18)</f>
        <v>,,,,,,,,,</v>
      </c>
      <c r="AG23" s="115"/>
      <c r="AH23" s="9" t="s">
        <v>103</v>
      </c>
      <c r="AI23" s="14" t="str">
        <f>CONCATENATE(O18)</f>
        <v>,,,,,,,,,</v>
      </c>
      <c r="AK23" s="115"/>
      <c r="AL23" s="9" t="s">
        <v>107</v>
      </c>
      <c r="AM23" s="14" t="str">
        <f>CONCATENATE(O17)</f>
        <v>,,,,,,,,,</v>
      </c>
    </row>
    <row r="24" spans="1:39" ht="15.95" customHeight="1" x14ac:dyDescent="0.25">
      <c r="A24" s="97" t="b">
        <f t="shared" si="3"/>
        <v>0</v>
      </c>
      <c r="B24" s="45" t="s">
        <v>107</v>
      </c>
      <c r="C24" s="45" t="s">
        <v>25</v>
      </c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" t="str">
        <f t="shared" si="4"/>
        <v>,,,,,,,,,</v>
      </c>
      <c r="Q24" s="122"/>
      <c r="R24" s="10" t="s">
        <v>86</v>
      </c>
      <c r="S24" s="14" t="str">
        <f>CONCATENATE(O32)</f>
        <v>,,,,,,,,,</v>
      </c>
      <c r="U24" s="52"/>
      <c r="Y24" s="115"/>
      <c r="Z24" s="10" t="s">
        <v>3</v>
      </c>
      <c r="AA24" s="14" t="str">
        <f>CONCATENATE(O16)</f>
        <v>,,,,,,,,,</v>
      </c>
      <c r="AC24" s="52"/>
      <c r="AG24" s="115"/>
      <c r="AH24" s="9" t="s">
        <v>90</v>
      </c>
      <c r="AI24" s="14" t="str">
        <f>CONCATENATE(O11)</f>
        <v>,,,,,,,,,</v>
      </c>
      <c r="AK24" s="115"/>
      <c r="AL24" s="9" t="s">
        <v>94</v>
      </c>
      <c r="AM24" s="14" t="str">
        <f>CONCATENATE(O14)</f>
        <v>,,,,,,,,,</v>
      </c>
    </row>
    <row r="25" spans="1:39" ht="15.95" customHeight="1" x14ac:dyDescent="0.25">
      <c r="A25" s="97" t="b">
        <f t="shared" si="3"/>
        <v>0</v>
      </c>
      <c r="B25" s="45" t="s">
        <v>108</v>
      </c>
      <c r="C25" s="45" t="s">
        <v>26</v>
      </c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" t="str">
        <f t="shared" ref="O25:O38" si="5">CONCATENATE(E25,",",F25,",",G25,",",H25,",",I25,",",J25,",",K25,",",L25,",",M25,",",N25)</f>
        <v>,,,,,,,,,</v>
      </c>
      <c r="Q25" s="122"/>
      <c r="R25" s="10" t="s">
        <v>102</v>
      </c>
      <c r="S25" s="14" t="str">
        <f>CONCATENATE(O34)</f>
        <v>,,,,,,,,,</v>
      </c>
      <c r="U25" s="52"/>
      <c r="Y25" s="115"/>
      <c r="Z25" s="10" t="s">
        <v>26</v>
      </c>
      <c r="AA25" s="14" t="str">
        <f>CONCATENATE(O9)</f>
        <v>,,,,,,,,,</v>
      </c>
      <c r="AC25" s="52"/>
      <c r="AG25" s="115"/>
      <c r="AH25" s="3" t="s">
        <v>106</v>
      </c>
      <c r="AI25" s="2" t="s">
        <v>53</v>
      </c>
      <c r="AK25" s="115"/>
      <c r="AL25" s="9" t="s">
        <v>90</v>
      </c>
      <c r="AM25" s="14" t="str">
        <f>CONCATENATE(O11)</f>
        <v>,,,,,,,,,</v>
      </c>
    </row>
    <row r="26" spans="1:39" ht="15.95" customHeight="1" x14ac:dyDescent="0.25">
      <c r="A26" s="97" t="b">
        <f t="shared" si="3"/>
        <v>0</v>
      </c>
      <c r="B26" s="45" t="s">
        <v>90</v>
      </c>
      <c r="C26" s="45" t="s">
        <v>6</v>
      </c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" t="str">
        <f t="shared" si="5"/>
        <v>,,,,,,,,,</v>
      </c>
      <c r="Q26" s="122"/>
      <c r="R26" s="10" t="s">
        <v>96</v>
      </c>
      <c r="S26" s="14" t="str">
        <f>CONCATENATE(O28)</f>
        <v>,,,,,,,,,</v>
      </c>
      <c r="U26" s="52"/>
      <c r="AG26" s="115"/>
      <c r="AH26" s="9" t="s">
        <v>94</v>
      </c>
      <c r="AI26" s="14" t="str">
        <f>CONCATENATE(O14)</f>
        <v>,,,,,,,,,</v>
      </c>
      <c r="AK26" s="115"/>
      <c r="AL26" s="25" t="s">
        <v>103</v>
      </c>
      <c r="AM26" s="27" t="str">
        <f>CONCATENATE(O18)</f>
        <v>,,,,,,,,,</v>
      </c>
    </row>
    <row r="27" spans="1:39" ht="15.95" customHeight="1" x14ac:dyDescent="0.25">
      <c r="A27" s="97" t="b">
        <f t="shared" si="3"/>
        <v>0</v>
      </c>
      <c r="B27" s="45" t="s">
        <v>97</v>
      </c>
      <c r="C27" s="45" t="s">
        <v>13</v>
      </c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4" t="str">
        <f t="shared" si="5"/>
        <v>,,,,,,,,,</v>
      </c>
      <c r="Q27" s="122"/>
      <c r="R27" s="10" t="s">
        <v>89</v>
      </c>
      <c r="S27" s="14" t="str">
        <f>CONCATENATE(O30)</f>
        <v>,,,,,,,,,</v>
      </c>
      <c r="U27" s="52"/>
      <c r="AG27" s="115"/>
      <c r="AH27" s="3" t="s">
        <v>114</v>
      </c>
      <c r="AI27" s="2" t="s">
        <v>53</v>
      </c>
    </row>
    <row r="28" spans="1:39" ht="15.95" customHeight="1" x14ac:dyDescent="0.25">
      <c r="A28" s="97" t="b">
        <f t="shared" si="3"/>
        <v>0</v>
      </c>
      <c r="B28" s="45" t="s">
        <v>96</v>
      </c>
      <c r="C28" s="45" t="s">
        <v>12</v>
      </c>
      <c r="D28" s="1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4" t="str">
        <f t="shared" si="5"/>
        <v>,,,,,,,,,</v>
      </c>
      <c r="Q28" s="122"/>
      <c r="R28" s="10" t="s">
        <v>88</v>
      </c>
      <c r="S28" s="14" t="str">
        <f>CONCATENATE(O29)</f>
        <v>,,,,,,,,,</v>
      </c>
      <c r="U28" s="52"/>
      <c r="AG28" s="115"/>
      <c r="AH28" s="3" t="s">
        <v>133</v>
      </c>
      <c r="AI28" s="2" t="s">
        <v>53</v>
      </c>
    </row>
    <row r="29" spans="1:39" ht="15.95" customHeight="1" x14ac:dyDescent="0.25">
      <c r="A29" s="97" t="b">
        <f t="shared" si="3"/>
        <v>0</v>
      </c>
      <c r="B29" s="45" t="s">
        <v>88</v>
      </c>
      <c r="C29" s="45" t="s">
        <v>4</v>
      </c>
      <c r="D29" s="1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4" t="str">
        <f t="shared" si="5"/>
        <v>,,,,,,,,,</v>
      </c>
      <c r="Q29" s="122"/>
      <c r="R29" s="10" t="s">
        <v>108</v>
      </c>
      <c r="S29" s="14" t="str">
        <f>CONCATENATE(O25)</f>
        <v>,,,,,,,,,</v>
      </c>
      <c r="U29" s="52"/>
    </row>
    <row r="30" spans="1:39" ht="15.95" customHeight="1" x14ac:dyDescent="0.25">
      <c r="A30" s="97" t="b">
        <f t="shared" si="3"/>
        <v>0</v>
      </c>
      <c r="B30" s="45" t="s">
        <v>89</v>
      </c>
      <c r="C30" s="45" t="s">
        <v>5</v>
      </c>
      <c r="D30" s="1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4" t="str">
        <f t="shared" si="5"/>
        <v>,,,,,,,,,</v>
      </c>
      <c r="Q30" s="122"/>
      <c r="R30" s="10" t="s">
        <v>97</v>
      </c>
      <c r="S30" s="14" t="str">
        <f>CONCATENATE(O27)</f>
        <v>,,,,,,,,,</v>
      </c>
      <c r="U30" s="52"/>
    </row>
    <row r="31" spans="1:39" ht="15.95" customHeight="1" x14ac:dyDescent="0.25">
      <c r="A31" s="97" t="b">
        <f>OR(B31=D31,C31=D31)</f>
        <v>0</v>
      </c>
      <c r="B31" s="45" t="s">
        <v>91</v>
      </c>
      <c r="C31" s="45" t="s">
        <v>7</v>
      </c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4" t="str">
        <f t="shared" si="5"/>
        <v>,,,,,,,,,</v>
      </c>
      <c r="Q31" s="122"/>
      <c r="R31" s="10" t="s">
        <v>90</v>
      </c>
      <c r="S31" s="14" t="str">
        <f>CONCATENATE(O26)</f>
        <v>,,,,,,,,,</v>
      </c>
      <c r="U31" s="52"/>
    </row>
    <row r="32" spans="1:39" ht="15.95" customHeight="1" x14ac:dyDescent="0.25">
      <c r="A32" s="97" t="b">
        <f t="shared" si="3"/>
        <v>0</v>
      </c>
      <c r="B32" s="45" t="s">
        <v>86</v>
      </c>
      <c r="C32" s="45" t="s">
        <v>2</v>
      </c>
      <c r="D32" s="1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4" t="str">
        <f t="shared" si="5"/>
        <v>,,,,,,,,,</v>
      </c>
      <c r="Q32" s="122"/>
      <c r="R32" s="10" t="s">
        <v>101</v>
      </c>
      <c r="S32" s="14" t="str">
        <f>CONCATENATE(O33)</f>
        <v>,,,,,,,,,</v>
      </c>
      <c r="U32" s="52"/>
    </row>
    <row r="33" spans="1:21" ht="15.95" customHeight="1" x14ac:dyDescent="0.25">
      <c r="A33" s="97" t="b">
        <f t="shared" si="3"/>
        <v>0</v>
      </c>
      <c r="B33" s="45" t="s">
        <v>101</v>
      </c>
      <c r="C33" s="45" t="s">
        <v>17</v>
      </c>
      <c r="D33" s="1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4" t="str">
        <f t="shared" si="5"/>
        <v>,,,,,,,,,</v>
      </c>
      <c r="Q33" s="122"/>
      <c r="R33" s="10" t="s">
        <v>98</v>
      </c>
      <c r="S33" s="14" t="str">
        <f>CONCATENATE(O36)</f>
        <v>,,,,,,,,,</v>
      </c>
      <c r="U33" s="52"/>
    </row>
    <row r="34" spans="1:21" ht="15.95" customHeight="1" x14ac:dyDescent="0.25">
      <c r="A34" s="97" t="b">
        <f t="shared" si="3"/>
        <v>0</v>
      </c>
      <c r="B34" s="45" t="s">
        <v>102</v>
      </c>
      <c r="C34" s="45" t="s">
        <v>18</v>
      </c>
      <c r="D34" s="1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4" t="str">
        <f t="shared" si="5"/>
        <v>,,,,,,,,,</v>
      </c>
      <c r="Q34" s="122"/>
      <c r="R34" s="10" t="s">
        <v>94</v>
      </c>
      <c r="S34" s="14" t="str">
        <f>CONCATENATE(O37)</f>
        <v>,,,,,,,,,</v>
      </c>
      <c r="U34" s="52"/>
    </row>
    <row r="35" spans="1:21" ht="15.95" customHeight="1" x14ac:dyDescent="0.25">
      <c r="A35" s="97" t="b">
        <f t="shared" si="3"/>
        <v>0</v>
      </c>
      <c r="B35" s="45" t="s">
        <v>87</v>
      </c>
      <c r="C35" s="45" t="s">
        <v>3</v>
      </c>
      <c r="D35" s="1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4" t="str">
        <f t="shared" si="5"/>
        <v>,,,,,,,,,</v>
      </c>
      <c r="Q35" s="122"/>
      <c r="R35" s="10" t="s">
        <v>91</v>
      </c>
      <c r="S35" s="14" t="str">
        <f>CONCATENATE(O31)</f>
        <v>,,,,,,,,,</v>
      </c>
      <c r="U35" s="52"/>
    </row>
    <row r="36" spans="1:21" ht="15.95" customHeight="1" x14ac:dyDescent="0.25">
      <c r="A36" s="97" t="b">
        <f t="shared" si="3"/>
        <v>0</v>
      </c>
      <c r="B36" s="45" t="s">
        <v>98</v>
      </c>
      <c r="C36" s="45" t="s">
        <v>14</v>
      </c>
      <c r="D36" s="1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4" t="str">
        <f t="shared" si="5"/>
        <v>,,,,,,,,,</v>
      </c>
      <c r="Q36" s="122"/>
      <c r="R36" s="10" t="s">
        <v>87</v>
      </c>
      <c r="S36" s="14" t="str">
        <f>CONCATENATE(O35)</f>
        <v>,,,,,,,,,</v>
      </c>
      <c r="U36" s="52"/>
    </row>
    <row r="37" spans="1:21" ht="15.95" customHeight="1" x14ac:dyDescent="0.25">
      <c r="A37" s="97" t="b">
        <f t="shared" si="3"/>
        <v>0</v>
      </c>
      <c r="B37" s="45" t="s">
        <v>94</v>
      </c>
      <c r="C37" s="45" t="s">
        <v>10</v>
      </c>
      <c r="D37" s="1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4" t="str">
        <f t="shared" si="5"/>
        <v>,,,,,,,,,</v>
      </c>
      <c r="Q37" s="122"/>
      <c r="R37" s="10" t="s">
        <v>107</v>
      </c>
      <c r="S37" s="14" t="str">
        <f>CONCATENATE(O24)</f>
        <v>,,,,,,,,,</v>
      </c>
      <c r="U37" s="52"/>
    </row>
    <row r="38" spans="1:21" ht="15.95" customHeight="1" x14ac:dyDescent="0.25">
      <c r="A38" s="97" t="b">
        <f t="shared" si="3"/>
        <v>0</v>
      </c>
      <c r="B38" s="45" t="s">
        <v>103</v>
      </c>
      <c r="C38" s="45" t="s">
        <v>19</v>
      </c>
      <c r="D38" s="1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4" t="str">
        <f t="shared" si="5"/>
        <v>,,,,,,,,,</v>
      </c>
      <c r="Q38" s="122"/>
      <c r="R38" s="10" t="s">
        <v>103</v>
      </c>
      <c r="S38" s="14" t="str">
        <f>CONCATENATE(O38)</f>
        <v>,,,,,,,,,</v>
      </c>
      <c r="U38" s="52"/>
    </row>
    <row r="40" spans="1:21" ht="20.25" x14ac:dyDescent="0.25">
      <c r="A40" s="105" t="s">
        <v>319</v>
      </c>
      <c r="F40" s="104"/>
      <c r="G40" s="106" t="s">
        <v>320</v>
      </c>
    </row>
  </sheetData>
  <sheetProtection algorithmName="SHA-512" hashValue="yan7ldfVIW0KWAW4TW3lqjvPvH6Kx4rNNkjpEodMhs7l8K3t5gfI0r95ExCAlSS1rElOFFk/0tMFbXwJ1sncwQ==" saltValue="S6RPF0cpDMA3tghMVjJ6Kg==" spinCount="100000" sheet="1" objects="1" scenarios="1"/>
  <protectedRanges>
    <protectedRange sqref="D22:N38" name="Диапазон2"/>
    <protectedRange sqref="D2:N18" name="Диапазон1"/>
  </protectedRanges>
  <mergeCells count="9">
    <mergeCell ref="U1:U23"/>
    <mergeCell ref="AC1:AC23"/>
    <mergeCell ref="AK1:AK26"/>
    <mergeCell ref="A1:C1"/>
    <mergeCell ref="Y1:Y25"/>
    <mergeCell ref="AG1:AG28"/>
    <mergeCell ref="A21:C21"/>
    <mergeCell ref="Q1:Q18"/>
    <mergeCell ref="Q21:Q38"/>
  </mergeCells>
  <conditionalFormatting sqref="A2:A18">
    <cfRule type="containsText" dxfId="31" priority="4" operator="containsText" text="ЛОЖЬ">
      <formula>NOT(ISERROR(SEARCH("ЛОЖЬ",A2)))</formula>
    </cfRule>
  </conditionalFormatting>
  <conditionalFormatting sqref="A2:A18">
    <cfRule type="containsText" dxfId="30" priority="3" operator="containsText" text="ИСТИНА">
      <formula>NOT(ISERROR(SEARCH("ИСТИНА",A2)))</formula>
    </cfRule>
  </conditionalFormatting>
  <conditionalFormatting sqref="A22:A38">
    <cfRule type="containsText" dxfId="29" priority="2" operator="containsText" text="ЛОЖЬ">
      <formula>NOT(ISERROR(SEARCH("ЛОЖЬ",A22)))</formula>
    </cfRule>
  </conditionalFormatting>
  <conditionalFormatting sqref="A22:A38">
    <cfRule type="containsText" dxfId="28" priority="1" operator="containsText" text="ИСТИНА">
      <formula>NOT(ISERROR(SEARCH("ИСТИНА",A22)))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29"/>
  <sheetViews>
    <sheetView tabSelected="1" zoomScale="80" zoomScaleNormal="80" workbookViewId="0">
      <pane xSplit="7" topLeftCell="H1" activePane="topRight" state="frozen"/>
      <selection activeCell="M39" sqref="M39"/>
      <selection pane="topRight" activeCell="D2" sqref="D2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 customWidth="1"/>
    <col min="10" max="10" width="11.7109375" style="1" customWidth="1"/>
    <col min="11" max="12" width="9.140625" style="1" customWidth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4257812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26" width="5.140625" style="1" customWidth="1"/>
    <col min="27" max="27" width="9.140625" style="1"/>
    <col min="28" max="28" width="11.7109375" style="1" customWidth="1"/>
    <col min="29" max="30" width="9.140625" style="1"/>
    <col min="31" max="31" width="18.7109375" style="1" customWidth="1"/>
    <col min="32" max="16384" width="9.140625" style="1"/>
  </cols>
  <sheetData>
    <row r="1" spans="1:31" ht="15.95" customHeight="1" x14ac:dyDescent="0.25">
      <c r="A1" s="116" t="s">
        <v>44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4" t="s">
        <v>62</v>
      </c>
      <c r="J1" s="5" t="s">
        <v>20</v>
      </c>
      <c r="K1" s="5" t="s">
        <v>73</v>
      </c>
      <c r="L1" s="5" t="s">
        <v>72</v>
      </c>
      <c r="M1" s="15" t="s">
        <v>21</v>
      </c>
      <c r="O1" s="114" t="s">
        <v>61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136</v>
      </c>
      <c r="V1" s="5" t="s">
        <v>20</v>
      </c>
      <c r="W1" s="5" t="s">
        <v>73</v>
      </c>
      <c r="X1" s="5" t="s">
        <v>72</v>
      </c>
      <c r="Y1" s="15" t="s">
        <v>21</v>
      </c>
      <c r="AA1" s="115" t="s">
        <v>211</v>
      </c>
      <c r="AB1" s="5" t="s">
        <v>20</v>
      </c>
      <c r="AC1" s="5" t="s">
        <v>73</v>
      </c>
      <c r="AD1" s="5" t="s">
        <v>72</v>
      </c>
      <c r="AE1" s="15" t="s">
        <v>21</v>
      </c>
    </row>
    <row r="2" spans="1:31" ht="15.95" customHeight="1" x14ac:dyDescent="0.25">
      <c r="A2" s="97" t="b">
        <f>OR(B2=D2,C2=D2)</f>
        <v>0</v>
      </c>
      <c r="B2" s="90" t="s">
        <v>85</v>
      </c>
      <c r="C2" s="90" t="s">
        <v>1</v>
      </c>
      <c r="D2" s="98"/>
      <c r="E2" s="50"/>
      <c r="F2" s="49"/>
      <c r="G2" s="14" t="str">
        <f>CONCATENATE(E2,",",F2)</f>
        <v>,</v>
      </c>
      <c r="I2" s="114"/>
      <c r="J2" s="8" t="s">
        <v>0</v>
      </c>
      <c r="K2" s="17" t="str">
        <f>CONCATENATE(E8)</f>
        <v/>
      </c>
      <c r="L2" s="17" t="str">
        <f>CONCATENATE(F8)</f>
        <v/>
      </c>
      <c r="M2" s="14" t="str">
        <f>CONCATENATE(K2,",",L2)</f>
        <v>,</v>
      </c>
      <c r="O2" s="114"/>
      <c r="P2" s="10" t="s">
        <v>14</v>
      </c>
      <c r="Q2" s="17" t="str">
        <f>CONCATENATE(E9)</f>
        <v/>
      </c>
      <c r="R2" s="17" t="str">
        <f>CONCATENATE(F9)</f>
        <v/>
      </c>
      <c r="S2" s="14" t="str">
        <f>CONCATENATE(Q2,",",R2)</f>
        <v>,</v>
      </c>
      <c r="U2" s="115"/>
      <c r="V2" s="8" t="s">
        <v>84</v>
      </c>
      <c r="W2" s="17" t="str">
        <f>CONCATENATE(E8)</f>
        <v/>
      </c>
      <c r="X2" s="17" t="str">
        <f>CONCATENATE(F8)</f>
        <v/>
      </c>
      <c r="Y2" s="14" t="str">
        <f t="shared" ref="Y2:Y7" si="0">CONCATENATE(W2,",",X2)</f>
        <v>,</v>
      </c>
      <c r="AA2" s="115"/>
      <c r="AB2" s="8" t="s">
        <v>84</v>
      </c>
      <c r="AC2" s="17" t="str">
        <f>CONCATENATE(E8)</f>
        <v/>
      </c>
      <c r="AD2" s="17" t="str">
        <f>CONCATENATE(F8)</f>
        <v/>
      </c>
      <c r="AE2" s="14" t="str">
        <f t="shared" ref="AE2" si="1">CONCATENATE(AC2,",",AD2)</f>
        <v>,</v>
      </c>
    </row>
    <row r="3" spans="1:31" ht="15.95" customHeight="1" x14ac:dyDescent="0.25">
      <c r="A3" s="97" t="b">
        <f t="shared" ref="A3:A25" si="2">OR(B3=D3,C3=D3)</f>
        <v>0</v>
      </c>
      <c r="B3" s="45" t="s">
        <v>101</v>
      </c>
      <c r="C3" s="45" t="s">
        <v>17</v>
      </c>
      <c r="D3" s="12"/>
      <c r="E3" s="50"/>
      <c r="F3" s="49"/>
      <c r="G3" s="14" t="str">
        <f t="shared" ref="G3:G25" si="3">CONCATENATE(E3,",",F3)</f>
        <v>,</v>
      </c>
      <c r="I3" s="114"/>
      <c r="J3" s="9" t="s">
        <v>1</v>
      </c>
      <c r="K3" s="17" t="str">
        <f>CONCATENATE(E2)</f>
        <v/>
      </c>
      <c r="L3" s="17" t="str">
        <f>CONCATENATE(F2)</f>
        <v/>
      </c>
      <c r="M3" s="14" t="str">
        <f t="shared" ref="M3:M25" si="4">CONCATENATE(K3,",",L3)</f>
        <v>,</v>
      </c>
      <c r="O3" s="114"/>
      <c r="P3" s="10" t="s">
        <v>18</v>
      </c>
      <c r="Q3" s="17" t="str">
        <f>CONCATENATE(E10)</f>
        <v/>
      </c>
      <c r="R3" s="17" t="str">
        <f>CONCATENATE(F10)</f>
        <v/>
      </c>
      <c r="S3" s="14" t="str">
        <f t="shared" ref="S3:S25" si="5">CONCATENATE(Q3,",",R3)</f>
        <v>,</v>
      </c>
      <c r="U3" s="115"/>
      <c r="V3" s="9" t="s">
        <v>85</v>
      </c>
      <c r="W3" s="17" t="str">
        <f>CONCATENATE(E2)</f>
        <v/>
      </c>
      <c r="X3" s="17" t="str">
        <f>CONCATENATE(F2)</f>
        <v/>
      </c>
      <c r="Y3" s="14" t="str">
        <f t="shared" si="0"/>
        <v>,</v>
      </c>
      <c r="AA3" s="115"/>
      <c r="AB3" s="9" t="s">
        <v>85</v>
      </c>
      <c r="AC3" s="17" t="str">
        <f>CONCATENATE(E2)</f>
        <v/>
      </c>
      <c r="AD3" s="17" t="str">
        <f>CONCATENATE(F2)</f>
        <v/>
      </c>
      <c r="AE3" s="14" t="str">
        <f t="shared" ref="AE3:AE27" si="6">CONCATENATE(AC3,",",AD3)</f>
        <v>,</v>
      </c>
    </row>
    <row r="4" spans="1:31" ht="15.95" customHeight="1" x14ac:dyDescent="0.25">
      <c r="A4" s="97" t="b">
        <f t="shared" si="2"/>
        <v>0</v>
      </c>
      <c r="B4" s="45" t="s">
        <v>97</v>
      </c>
      <c r="C4" s="45" t="s">
        <v>13</v>
      </c>
      <c r="D4" s="12"/>
      <c r="E4" s="50"/>
      <c r="F4" s="49"/>
      <c r="G4" s="14" t="str">
        <f t="shared" ref="G4:G11" si="7">CONCATENATE(E4,",",F4)</f>
        <v>,</v>
      </c>
      <c r="I4" s="114"/>
      <c r="J4" s="9" t="s">
        <v>2</v>
      </c>
      <c r="K4" s="17" t="str">
        <f>CONCATENATE(E15)</f>
        <v/>
      </c>
      <c r="L4" s="17" t="str">
        <f>CONCATENATE(F15)</f>
        <v/>
      </c>
      <c r="M4" s="14" t="str">
        <f t="shared" si="4"/>
        <v>,</v>
      </c>
      <c r="O4" s="114"/>
      <c r="P4" s="10" t="s">
        <v>8</v>
      </c>
      <c r="Q4" s="17" t="str">
        <f>CONCATENATE(E20)</f>
        <v/>
      </c>
      <c r="R4" s="17" t="str">
        <f>CONCATENATE(F20)</f>
        <v/>
      </c>
      <c r="S4" s="14" t="str">
        <f t="shared" si="5"/>
        <v>,</v>
      </c>
      <c r="U4" s="115"/>
      <c r="V4" s="9" t="s">
        <v>88</v>
      </c>
      <c r="W4" s="17" t="str">
        <f>CONCATENATE(E23)</f>
        <v/>
      </c>
      <c r="X4" s="17" t="str">
        <f>CONCATENATE(F23)</f>
        <v/>
      </c>
      <c r="Y4" s="14" t="str">
        <f t="shared" si="0"/>
        <v>,</v>
      </c>
      <c r="AA4" s="115"/>
      <c r="AB4" s="9" t="s">
        <v>88</v>
      </c>
      <c r="AC4" s="17" t="str">
        <f>CONCATENATE(E23)</f>
        <v/>
      </c>
      <c r="AD4" s="17" t="str">
        <f>CONCATENATE(F23)</f>
        <v/>
      </c>
      <c r="AE4" s="14" t="str">
        <f t="shared" si="6"/>
        <v>,</v>
      </c>
    </row>
    <row r="5" spans="1:31" ht="15.95" customHeight="1" x14ac:dyDescent="0.25">
      <c r="A5" s="97" t="b">
        <f t="shared" si="2"/>
        <v>0</v>
      </c>
      <c r="B5" s="45" t="s">
        <v>99</v>
      </c>
      <c r="C5" s="45" t="s">
        <v>15</v>
      </c>
      <c r="D5" s="12"/>
      <c r="E5" s="50"/>
      <c r="F5" s="49"/>
      <c r="G5" s="14" t="str">
        <f t="shared" si="7"/>
        <v>,</v>
      </c>
      <c r="I5" s="114"/>
      <c r="J5" s="9" t="s">
        <v>3</v>
      </c>
      <c r="K5" s="17" t="str">
        <f>CONCATENATE(E24)</f>
        <v/>
      </c>
      <c r="L5" s="17" t="str">
        <f>CONCATENATE(F24)</f>
        <v/>
      </c>
      <c r="M5" s="14" t="str">
        <f t="shared" si="4"/>
        <v>,</v>
      </c>
      <c r="O5" s="114"/>
      <c r="P5" s="10" t="s">
        <v>15</v>
      </c>
      <c r="Q5" s="17" t="str">
        <f>CONCATENATE(E5)</f>
        <v/>
      </c>
      <c r="R5" s="17" t="str">
        <f>CONCATENATE(F5)</f>
        <v/>
      </c>
      <c r="S5" s="14" t="str">
        <f t="shared" si="5"/>
        <v>,</v>
      </c>
      <c r="U5" s="115"/>
      <c r="V5" s="9" t="s">
        <v>91</v>
      </c>
      <c r="W5" s="17" t="str">
        <f>CONCATENATE(E13)</f>
        <v/>
      </c>
      <c r="X5" s="17" t="str">
        <f>CONCATENATE(F13)</f>
        <v/>
      </c>
      <c r="Y5" s="14" t="str">
        <f t="shared" si="0"/>
        <v>,</v>
      </c>
      <c r="AA5" s="115"/>
      <c r="AB5" s="9" t="s">
        <v>91</v>
      </c>
      <c r="AC5" s="17" t="str">
        <f>CONCATENATE(E13)</f>
        <v/>
      </c>
      <c r="AD5" s="17" t="str">
        <f>CONCATENATE(F13)</f>
        <v/>
      </c>
      <c r="AE5" s="14" t="str">
        <f t="shared" si="6"/>
        <v>,</v>
      </c>
    </row>
    <row r="6" spans="1:31" ht="15.95" customHeight="1" x14ac:dyDescent="0.25">
      <c r="A6" s="97" t="b">
        <f t="shared" si="2"/>
        <v>0</v>
      </c>
      <c r="B6" s="45" t="s">
        <v>95</v>
      </c>
      <c r="C6" s="45" t="s">
        <v>11</v>
      </c>
      <c r="D6" s="12"/>
      <c r="E6" s="50"/>
      <c r="F6" s="49"/>
      <c r="G6" s="14" t="str">
        <f t="shared" si="7"/>
        <v>,</v>
      </c>
      <c r="H6" s="7"/>
      <c r="I6" s="114"/>
      <c r="J6" s="9" t="s">
        <v>4</v>
      </c>
      <c r="K6" s="17" t="str">
        <f>CONCATENATE(E23)</f>
        <v/>
      </c>
      <c r="L6" s="17" t="str">
        <f>CONCATENATE(F23)</f>
        <v/>
      </c>
      <c r="M6" s="14" t="str">
        <f t="shared" si="4"/>
        <v>,</v>
      </c>
      <c r="O6" s="114"/>
      <c r="P6" s="10" t="s">
        <v>1</v>
      </c>
      <c r="Q6" s="17" t="str">
        <f>CONCATENATE(E2)</f>
        <v/>
      </c>
      <c r="R6" s="17" t="str">
        <f>CONCATENATE(F2)</f>
        <v/>
      </c>
      <c r="S6" s="14" t="str">
        <f t="shared" si="5"/>
        <v>,</v>
      </c>
      <c r="U6" s="115"/>
      <c r="V6" s="9" t="s">
        <v>89</v>
      </c>
      <c r="W6" s="17" t="str">
        <f>CONCATENATE(E22)</f>
        <v/>
      </c>
      <c r="X6" s="17" t="str">
        <f>CONCATENATE(F22)</f>
        <v/>
      </c>
      <c r="Y6" s="14" t="str">
        <f t="shared" si="0"/>
        <v>,</v>
      </c>
      <c r="AA6" s="115"/>
      <c r="AB6" s="9" t="s">
        <v>89</v>
      </c>
      <c r="AC6" s="17" t="str">
        <f>CONCATENATE(E22)</f>
        <v/>
      </c>
      <c r="AD6" s="17" t="str">
        <f>CONCATENATE(F22)</f>
        <v/>
      </c>
      <c r="AE6" s="14" t="str">
        <f t="shared" si="6"/>
        <v>,</v>
      </c>
    </row>
    <row r="7" spans="1:31" ht="15.95" customHeight="1" x14ac:dyDescent="0.25">
      <c r="A7" s="97" t="b">
        <f t="shared" si="2"/>
        <v>0</v>
      </c>
      <c r="B7" s="45" t="s">
        <v>104</v>
      </c>
      <c r="C7" s="45" t="s">
        <v>22</v>
      </c>
      <c r="D7" s="12"/>
      <c r="E7" s="50"/>
      <c r="F7" s="49"/>
      <c r="G7" s="14" t="str">
        <f t="shared" si="7"/>
        <v>,</v>
      </c>
      <c r="I7" s="114"/>
      <c r="J7" s="9" t="s">
        <v>5</v>
      </c>
      <c r="K7" s="17" t="str">
        <f>CONCATENATE(E22)</f>
        <v/>
      </c>
      <c r="L7" s="17" t="str">
        <f>CONCATENATE(F22)</f>
        <v/>
      </c>
      <c r="M7" s="14" t="str">
        <f t="shared" si="4"/>
        <v>,</v>
      </c>
      <c r="O7" s="114"/>
      <c r="P7" s="10" t="s">
        <v>2</v>
      </c>
      <c r="Q7" s="17" t="str">
        <f>CONCATENATE(E15)</f>
        <v/>
      </c>
      <c r="R7" s="17" t="str">
        <f>CONCATENATE(F15)</f>
        <v/>
      </c>
      <c r="S7" s="14" t="str">
        <f t="shared" si="5"/>
        <v>,</v>
      </c>
      <c r="U7" s="115"/>
      <c r="V7" s="9" t="s">
        <v>93</v>
      </c>
      <c r="W7" s="17" t="str">
        <f>CONCATENATE(E19)</f>
        <v/>
      </c>
      <c r="X7" s="17" t="str">
        <f>CONCATENATE(F19)</f>
        <v/>
      </c>
      <c r="Y7" s="14" t="str">
        <f t="shared" si="0"/>
        <v>,</v>
      </c>
      <c r="AA7" s="115"/>
      <c r="AB7" s="9" t="s">
        <v>93</v>
      </c>
      <c r="AC7" s="17" t="str">
        <f>CONCATENATE(E19)</f>
        <v/>
      </c>
      <c r="AD7" s="17" t="str">
        <f>CONCATENATE(F19)</f>
        <v/>
      </c>
      <c r="AE7" s="14" t="str">
        <f t="shared" si="6"/>
        <v>,</v>
      </c>
    </row>
    <row r="8" spans="1:31" ht="15.95" customHeight="1" x14ac:dyDescent="0.25">
      <c r="A8" s="97" t="b">
        <f t="shared" si="2"/>
        <v>0</v>
      </c>
      <c r="B8" s="45" t="s">
        <v>105</v>
      </c>
      <c r="C8" s="45" t="s">
        <v>23</v>
      </c>
      <c r="D8" s="12"/>
      <c r="E8" s="50"/>
      <c r="F8" s="49"/>
      <c r="G8" s="14" t="str">
        <f t="shared" si="7"/>
        <v>,</v>
      </c>
      <c r="I8" s="114"/>
      <c r="J8" s="9" t="s">
        <v>6</v>
      </c>
      <c r="K8" s="17" t="str">
        <f>CONCATENATE(E17)</f>
        <v/>
      </c>
      <c r="L8" s="17" t="str">
        <f>CONCATENATE(F17)</f>
        <v/>
      </c>
      <c r="M8" s="14" t="str">
        <f t="shared" si="4"/>
        <v>,</v>
      </c>
      <c r="O8" s="114"/>
      <c r="P8" s="10" t="s">
        <v>9</v>
      </c>
      <c r="Q8" s="17" t="str">
        <f>CONCATENATE(E19)</f>
        <v/>
      </c>
      <c r="R8" s="17" t="str">
        <f>CONCATENATE(F19)</f>
        <v/>
      </c>
      <c r="S8" s="14" t="str">
        <f t="shared" si="5"/>
        <v>,</v>
      </c>
      <c r="U8" s="115"/>
      <c r="V8" s="3" t="s">
        <v>131</v>
      </c>
      <c r="W8" s="47" t="s">
        <v>53</v>
      </c>
      <c r="X8" s="48" t="s">
        <v>53</v>
      </c>
      <c r="Y8" s="2" t="s">
        <v>53</v>
      </c>
      <c r="AA8" s="115"/>
      <c r="AB8" s="3" t="s">
        <v>131</v>
      </c>
      <c r="AC8" s="47" t="s">
        <v>53</v>
      </c>
      <c r="AD8" s="48" t="s">
        <v>53</v>
      </c>
      <c r="AE8" s="2" t="s">
        <v>53</v>
      </c>
    </row>
    <row r="9" spans="1:31" ht="15.95" customHeight="1" x14ac:dyDescent="0.25">
      <c r="A9" s="97" t="b">
        <f t="shared" si="2"/>
        <v>0</v>
      </c>
      <c r="B9" s="45" t="s">
        <v>98</v>
      </c>
      <c r="C9" s="45" t="s">
        <v>14</v>
      </c>
      <c r="D9" s="12"/>
      <c r="E9" s="50"/>
      <c r="F9" s="49"/>
      <c r="G9" s="14" t="str">
        <f t="shared" si="7"/>
        <v>,</v>
      </c>
      <c r="I9" s="114"/>
      <c r="J9" s="9" t="s">
        <v>7</v>
      </c>
      <c r="K9" s="17" t="str">
        <f>CONCATENATE(E13)</f>
        <v/>
      </c>
      <c r="L9" s="17" t="str">
        <f>CONCATENATE(F13)</f>
        <v/>
      </c>
      <c r="M9" s="14" t="str">
        <f t="shared" si="4"/>
        <v>,</v>
      </c>
      <c r="O9" s="114"/>
      <c r="P9" s="10" t="s">
        <v>13</v>
      </c>
      <c r="Q9" s="17" t="str">
        <f>CONCATENATE(E4)</f>
        <v/>
      </c>
      <c r="R9" s="17" t="str">
        <f>CONCATENATE(F4)</f>
        <v/>
      </c>
      <c r="S9" s="14" t="str">
        <f t="shared" si="5"/>
        <v>,</v>
      </c>
      <c r="U9" s="115"/>
      <c r="V9" s="9" t="s">
        <v>97</v>
      </c>
      <c r="W9" s="17" t="str">
        <f>CONCATENATE(E4)</f>
        <v/>
      </c>
      <c r="X9" s="17" t="str">
        <f>CONCATENATE(F4)</f>
        <v/>
      </c>
      <c r="Y9" s="14" t="str">
        <f>CONCATENATE(W9,",",X9)</f>
        <v>,</v>
      </c>
      <c r="AA9" s="115"/>
      <c r="AB9" s="9" t="s">
        <v>97</v>
      </c>
      <c r="AC9" s="17" t="str">
        <f>CONCATENATE(E4)</f>
        <v/>
      </c>
      <c r="AD9" s="17" t="str">
        <f>CONCATENATE(F4)</f>
        <v/>
      </c>
      <c r="AE9" s="14" t="str">
        <f t="shared" si="6"/>
        <v>,</v>
      </c>
    </row>
    <row r="10" spans="1:31" ht="15.95" customHeight="1" x14ac:dyDescent="0.25">
      <c r="A10" s="97" t="b">
        <f t="shared" si="2"/>
        <v>0</v>
      </c>
      <c r="B10" s="45" t="s">
        <v>102</v>
      </c>
      <c r="C10" s="45" t="s">
        <v>18</v>
      </c>
      <c r="D10" s="12"/>
      <c r="E10" s="50"/>
      <c r="F10" s="49"/>
      <c r="G10" s="14" t="str">
        <f t="shared" si="7"/>
        <v>,</v>
      </c>
      <c r="I10" s="114"/>
      <c r="J10" s="9" t="s">
        <v>8</v>
      </c>
      <c r="K10" s="17" t="str">
        <f>CONCATENATE(E20)</f>
        <v/>
      </c>
      <c r="L10" s="17" t="str">
        <f>CONCATENATE(F20)</f>
        <v/>
      </c>
      <c r="M10" s="14" t="str">
        <f t="shared" si="4"/>
        <v>,</v>
      </c>
      <c r="O10" s="114"/>
      <c r="P10" s="10" t="s">
        <v>26</v>
      </c>
      <c r="Q10" s="17" t="str">
        <f>CONCATENATE(E25)</f>
        <v/>
      </c>
      <c r="R10" s="17" t="str">
        <f>CONCATENATE(F25)</f>
        <v/>
      </c>
      <c r="S10" s="14" t="str">
        <f t="shared" si="5"/>
        <v>,</v>
      </c>
      <c r="U10" s="115"/>
      <c r="V10" s="9" t="s">
        <v>96</v>
      </c>
      <c r="W10" s="17" t="str">
        <f>CONCATENATE(E11)</f>
        <v/>
      </c>
      <c r="X10" s="17" t="str">
        <f>CONCATENATE(F11)</f>
        <v/>
      </c>
      <c r="Y10" s="14" t="str">
        <f>CONCATENATE(W10,",",X10)</f>
        <v>,</v>
      </c>
      <c r="AA10" s="115"/>
      <c r="AB10" s="9" t="s">
        <v>96</v>
      </c>
      <c r="AC10" s="17" t="str">
        <f>CONCATENATE(E11)</f>
        <v/>
      </c>
      <c r="AD10" s="17" t="str">
        <f>CONCATENATE(F11)</f>
        <v/>
      </c>
      <c r="AE10" s="14" t="str">
        <f t="shared" si="6"/>
        <v>,</v>
      </c>
    </row>
    <row r="11" spans="1:31" ht="15.95" customHeight="1" x14ac:dyDescent="0.25">
      <c r="A11" s="97" t="b">
        <f t="shared" si="2"/>
        <v>0</v>
      </c>
      <c r="B11" s="45" t="s">
        <v>96</v>
      </c>
      <c r="C11" s="45" t="s">
        <v>12</v>
      </c>
      <c r="D11" s="12"/>
      <c r="E11" s="50"/>
      <c r="F11" s="49"/>
      <c r="G11" s="14" t="str">
        <f t="shared" si="7"/>
        <v>,</v>
      </c>
      <c r="I11" s="114"/>
      <c r="J11" s="9" t="s">
        <v>9</v>
      </c>
      <c r="K11" s="17" t="str">
        <f>CONCATENATE(E19)</f>
        <v/>
      </c>
      <c r="L11" s="17" t="str">
        <f>CONCATENATE(F19)</f>
        <v/>
      </c>
      <c r="M11" s="14" t="str">
        <f t="shared" si="4"/>
        <v>,</v>
      </c>
      <c r="O11" s="114"/>
      <c r="P11" s="10" t="s">
        <v>25</v>
      </c>
      <c r="Q11" s="17" t="str">
        <f>CONCATENATE(E14)</f>
        <v/>
      </c>
      <c r="R11" s="17" t="str">
        <f>CONCATENATE(F14)</f>
        <v/>
      </c>
      <c r="S11" s="14" t="str">
        <f t="shared" si="5"/>
        <v>,</v>
      </c>
      <c r="U11" s="115"/>
      <c r="V11" s="9" t="s">
        <v>108</v>
      </c>
      <c r="W11" s="17" t="str">
        <f>CONCATENATE(E25)</f>
        <v/>
      </c>
      <c r="X11" s="17" t="str">
        <f>CONCATENATE(F25)</f>
        <v/>
      </c>
      <c r="Y11" s="14" t="str">
        <f>CONCATENATE(W11,",",X11)</f>
        <v>,</v>
      </c>
      <c r="AA11" s="115"/>
      <c r="AB11" s="9" t="s">
        <v>108</v>
      </c>
      <c r="AC11" s="17" t="str">
        <f>CONCATENATE(E25)</f>
        <v/>
      </c>
      <c r="AD11" s="17" t="str">
        <f>CONCATENATE(F25)</f>
        <v/>
      </c>
      <c r="AE11" s="14" t="str">
        <f t="shared" si="6"/>
        <v>,</v>
      </c>
    </row>
    <row r="12" spans="1:31" ht="15.95" customHeight="1" x14ac:dyDescent="0.25">
      <c r="A12" s="97" t="b">
        <f t="shared" si="2"/>
        <v>0</v>
      </c>
      <c r="B12" s="45" t="s">
        <v>106</v>
      </c>
      <c r="C12" s="45" t="s">
        <v>24</v>
      </c>
      <c r="D12" s="12"/>
      <c r="E12" s="50"/>
      <c r="F12" s="49"/>
      <c r="G12" s="14" t="str">
        <f t="shared" si="3"/>
        <v>,</v>
      </c>
      <c r="I12" s="114"/>
      <c r="J12" s="9" t="s">
        <v>10</v>
      </c>
      <c r="K12" s="17" t="str">
        <f>CONCATENATE(E16)</f>
        <v/>
      </c>
      <c r="L12" s="17" t="str">
        <f>CONCATENATE(F16)</f>
        <v/>
      </c>
      <c r="M12" s="14" t="str">
        <f t="shared" si="4"/>
        <v>,</v>
      </c>
      <c r="O12" s="114"/>
      <c r="P12" s="10" t="s">
        <v>17</v>
      </c>
      <c r="Q12" s="17" t="str">
        <f>CONCATENATE(E3)</f>
        <v/>
      </c>
      <c r="R12" s="17" t="str">
        <f>CONCATENATE(F3)</f>
        <v/>
      </c>
      <c r="S12" s="14" t="str">
        <f t="shared" si="5"/>
        <v>,</v>
      </c>
      <c r="U12" s="115"/>
      <c r="V12" s="9" t="s">
        <v>99</v>
      </c>
      <c r="W12" s="17" t="str">
        <f>CONCATENATE(E5)</f>
        <v/>
      </c>
      <c r="X12" s="17" t="str">
        <f>CONCATENATE(F5)</f>
        <v/>
      </c>
      <c r="Y12" s="14" t="str">
        <f>CONCATENATE(W12,",",X12)</f>
        <v>,</v>
      </c>
      <c r="AA12" s="115"/>
      <c r="AB12" s="9" t="s">
        <v>99</v>
      </c>
      <c r="AC12" s="17" t="str">
        <f>CONCATENATE(E5)</f>
        <v/>
      </c>
      <c r="AD12" s="17" t="str">
        <f>CONCATENATE(F5)</f>
        <v/>
      </c>
      <c r="AE12" s="14" t="str">
        <f t="shared" si="6"/>
        <v>,</v>
      </c>
    </row>
    <row r="13" spans="1:31" ht="15.95" customHeight="1" x14ac:dyDescent="0.25">
      <c r="A13" s="97" t="b">
        <f t="shared" si="2"/>
        <v>0</v>
      </c>
      <c r="B13" s="45" t="s">
        <v>91</v>
      </c>
      <c r="C13" s="45" t="s">
        <v>7</v>
      </c>
      <c r="D13" s="12"/>
      <c r="E13" s="50"/>
      <c r="F13" s="49"/>
      <c r="G13" s="14" t="str">
        <f t="shared" si="3"/>
        <v>,</v>
      </c>
      <c r="I13" s="114"/>
      <c r="J13" s="9" t="s">
        <v>11</v>
      </c>
      <c r="K13" s="17" t="str">
        <f>CONCATENATE(E6)</f>
        <v/>
      </c>
      <c r="L13" s="17" t="str">
        <f>CONCATENATE(F6)</f>
        <v/>
      </c>
      <c r="M13" s="14" t="str">
        <f t="shared" si="4"/>
        <v>,</v>
      </c>
      <c r="O13" s="114"/>
      <c r="P13" s="10" t="s">
        <v>11</v>
      </c>
      <c r="Q13" s="17" t="str">
        <f>CONCATENATE(E6)</f>
        <v/>
      </c>
      <c r="R13" s="17" t="str">
        <f>CONCATENATE(F6)</f>
        <v/>
      </c>
      <c r="S13" s="14" t="str">
        <f t="shared" si="5"/>
        <v>,</v>
      </c>
      <c r="U13" s="115"/>
      <c r="V13" s="3" t="s">
        <v>132</v>
      </c>
      <c r="W13" s="47" t="s">
        <v>53</v>
      </c>
      <c r="X13" s="48" t="s">
        <v>53</v>
      </c>
      <c r="Y13" s="2" t="s">
        <v>53</v>
      </c>
      <c r="AA13" s="115"/>
      <c r="AB13" s="3" t="s">
        <v>132</v>
      </c>
      <c r="AC13" s="47" t="s">
        <v>53</v>
      </c>
      <c r="AD13" s="48" t="s">
        <v>53</v>
      </c>
      <c r="AE13" s="2" t="s">
        <v>53</v>
      </c>
    </row>
    <row r="14" spans="1:31" ht="15.95" customHeight="1" x14ac:dyDescent="0.25">
      <c r="A14" s="97" t="b">
        <f t="shared" si="2"/>
        <v>0</v>
      </c>
      <c r="B14" s="45" t="s">
        <v>107</v>
      </c>
      <c r="C14" s="45" t="s">
        <v>25</v>
      </c>
      <c r="D14" s="12"/>
      <c r="E14" s="50"/>
      <c r="F14" s="49"/>
      <c r="G14" s="14" t="str">
        <f t="shared" si="3"/>
        <v>,</v>
      </c>
      <c r="I14" s="114"/>
      <c r="J14" s="9" t="s">
        <v>12</v>
      </c>
      <c r="K14" s="17" t="str">
        <f>CONCATENATE(E11)</f>
        <v/>
      </c>
      <c r="L14" s="17" t="str">
        <f>CONCATENATE(F11)</f>
        <v/>
      </c>
      <c r="M14" s="14" t="str">
        <f t="shared" si="4"/>
        <v>,</v>
      </c>
      <c r="O14" s="114"/>
      <c r="P14" s="10" t="s">
        <v>12</v>
      </c>
      <c r="Q14" s="17" t="str">
        <f>CONCATENATE(E11)</f>
        <v/>
      </c>
      <c r="R14" s="17" t="str">
        <f>CONCATENATE(F11)</f>
        <v/>
      </c>
      <c r="S14" s="14" t="str">
        <f t="shared" si="5"/>
        <v>,</v>
      </c>
      <c r="U14" s="115"/>
      <c r="V14" s="9" t="s">
        <v>86</v>
      </c>
      <c r="W14" s="17" t="str">
        <f>CONCATENATE(E15)</f>
        <v/>
      </c>
      <c r="X14" s="17" t="str">
        <f>CONCATENATE(F15)</f>
        <v/>
      </c>
      <c r="Y14" s="14" t="str">
        <f>CONCATENATE(W14,",",X14)</f>
        <v>,</v>
      </c>
      <c r="AA14" s="115"/>
      <c r="AB14" s="9" t="s">
        <v>86</v>
      </c>
      <c r="AC14" s="17" t="str">
        <f>CONCATENATE(E15)</f>
        <v/>
      </c>
      <c r="AD14" s="17" t="str">
        <f>CONCATENATE(F15)</f>
        <v/>
      </c>
      <c r="AE14" s="14" t="str">
        <f t="shared" si="6"/>
        <v>,</v>
      </c>
    </row>
    <row r="15" spans="1:31" ht="15.95" customHeight="1" x14ac:dyDescent="0.25">
      <c r="A15" s="97" t="b">
        <f t="shared" si="2"/>
        <v>0</v>
      </c>
      <c r="B15" s="45" t="s">
        <v>86</v>
      </c>
      <c r="C15" s="45" t="s">
        <v>2</v>
      </c>
      <c r="D15" s="12"/>
      <c r="E15" s="50"/>
      <c r="F15" s="49"/>
      <c r="G15" s="14" t="str">
        <f t="shared" si="3"/>
        <v>,</v>
      </c>
      <c r="I15" s="114"/>
      <c r="J15" s="9" t="s">
        <v>13</v>
      </c>
      <c r="K15" s="17" t="str">
        <f>CONCATENATE(E4)</f>
        <v/>
      </c>
      <c r="L15" s="17" t="str">
        <f>CONCATENATE(F4)</f>
        <v/>
      </c>
      <c r="M15" s="14" t="str">
        <f t="shared" si="4"/>
        <v>,</v>
      </c>
      <c r="O15" s="114"/>
      <c r="P15" s="10" t="s">
        <v>23</v>
      </c>
      <c r="Q15" s="17" t="str">
        <f>CONCATENATE(E8)</f>
        <v/>
      </c>
      <c r="R15" s="17" t="str">
        <f>CONCATENATE(F8)</f>
        <v/>
      </c>
      <c r="S15" s="14" t="str">
        <f t="shared" si="5"/>
        <v>,</v>
      </c>
      <c r="U15" s="115"/>
      <c r="V15" s="9" t="s">
        <v>101</v>
      </c>
      <c r="W15" s="17" t="str">
        <f>CONCATENATE(E3)</f>
        <v/>
      </c>
      <c r="X15" s="17" t="str">
        <f>CONCATENATE(F3)</f>
        <v/>
      </c>
      <c r="Y15" s="14" t="str">
        <f t="shared" ref="Y15:Y26" si="8">CONCATENATE(W15,",",X15)</f>
        <v>,</v>
      </c>
      <c r="AA15" s="115"/>
      <c r="AB15" s="9" t="s">
        <v>101</v>
      </c>
      <c r="AC15" s="17" t="str">
        <f>CONCATENATE(E3)</f>
        <v/>
      </c>
      <c r="AD15" s="17" t="str">
        <f>CONCATENATE(F3)</f>
        <v/>
      </c>
      <c r="AE15" s="14" t="str">
        <f t="shared" si="6"/>
        <v>,</v>
      </c>
    </row>
    <row r="16" spans="1:31" ht="15.95" customHeight="1" x14ac:dyDescent="0.25">
      <c r="A16" s="97" t="b">
        <f t="shared" si="2"/>
        <v>0</v>
      </c>
      <c r="B16" s="45" t="s">
        <v>94</v>
      </c>
      <c r="C16" s="45" t="s">
        <v>10</v>
      </c>
      <c r="D16" s="12"/>
      <c r="E16" s="50"/>
      <c r="F16" s="49"/>
      <c r="G16" s="14" t="str">
        <f t="shared" si="3"/>
        <v>,</v>
      </c>
      <c r="I16" s="114"/>
      <c r="J16" s="9" t="s">
        <v>14</v>
      </c>
      <c r="K16" s="17" t="str">
        <f>CONCATENATE(E9)</f>
        <v/>
      </c>
      <c r="L16" s="17" t="str">
        <f>CONCATENATE(F9)</f>
        <v/>
      </c>
      <c r="M16" s="14" t="str">
        <f t="shared" si="4"/>
        <v>,</v>
      </c>
      <c r="O16" s="114"/>
      <c r="P16" s="10" t="s">
        <v>16</v>
      </c>
      <c r="Q16" s="17" t="str">
        <f>CONCATENATE(E18)</f>
        <v/>
      </c>
      <c r="R16" s="17" t="str">
        <f>CONCATENATE(F18)</f>
        <v/>
      </c>
      <c r="S16" s="14" t="str">
        <f t="shared" si="5"/>
        <v>,</v>
      </c>
      <c r="U16" s="115"/>
      <c r="V16" s="9" t="s">
        <v>102</v>
      </c>
      <c r="W16" s="17" t="str">
        <f>CONCATENATE(E10)</f>
        <v/>
      </c>
      <c r="X16" s="17" t="str">
        <f>CONCATENATE(F10)</f>
        <v/>
      </c>
      <c r="Y16" s="14" t="str">
        <f t="shared" si="8"/>
        <v>,</v>
      </c>
      <c r="AA16" s="115"/>
      <c r="AB16" s="9" t="s">
        <v>102</v>
      </c>
      <c r="AC16" s="17" t="str">
        <f>CONCATENATE(E10)</f>
        <v/>
      </c>
      <c r="AD16" s="17" t="str">
        <f>CONCATENATE(F10)</f>
        <v/>
      </c>
      <c r="AE16" s="14" t="str">
        <f t="shared" si="6"/>
        <v>,</v>
      </c>
    </row>
    <row r="17" spans="1:31" ht="15.95" customHeight="1" x14ac:dyDescent="0.25">
      <c r="A17" s="97" t="b">
        <f t="shared" si="2"/>
        <v>0</v>
      </c>
      <c r="B17" s="45" t="s">
        <v>90</v>
      </c>
      <c r="C17" s="45" t="s">
        <v>6</v>
      </c>
      <c r="D17" s="12"/>
      <c r="E17" s="50"/>
      <c r="F17" s="49"/>
      <c r="G17" s="14" t="str">
        <f t="shared" si="3"/>
        <v>,</v>
      </c>
      <c r="I17" s="114"/>
      <c r="J17" s="9" t="s">
        <v>15</v>
      </c>
      <c r="K17" s="17" t="str">
        <f>CONCATENATE(E5)</f>
        <v/>
      </c>
      <c r="L17" s="17" t="str">
        <f>CONCATENATE(F5)</f>
        <v/>
      </c>
      <c r="M17" s="14" t="str">
        <f t="shared" si="4"/>
        <v>,</v>
      </c>
      <c r="O17" s="114"/>
      <c r="P17" s="10" t="s">
        <v>10</v>
      </c>
      <c r="Q17" s="17" t="str">
        <f>CONCATENATE(E16)</f>
        <v/>
      </c>
      <c r="R17" s="17" t="str">
        <f>CONCATENATE(F16)</f>
        <v/>
      </c>
      <c r="S17" s="14" t="str">
        <f t="shared" si="5"/>
        <v>,</v>
      </c>
      <c r="U17" s="115"/>
      <c r="V17" s="9" t="s">
        <v>92</v>
      </c>
      <c r="W17" s="17" t="str">
        <f>CONCATENATE(E20)</f>
        <v/>
      </c>
      <c r="X17" s="17" t="str">
        <f>CONCATENATE(F20)</f>
        <v/>
      </c>
      <c r="Y17" s="14" t="str">
        <f t="shared" si="8"/>
        <v>,</v>
      </c>
      <c r="AA17" s="115"/>
      <c r="AB17" s="9" t="s">
        <v>92</v>
      </c>
      <c r="AC17" s="17" t="str">
        <f>CONCATENATE(E20)</f>
        <v/>
      </c>
      <c r="AD17" s="17" t="str">
        <f>CONCATENATE(F20)</f>
        <v/>
      </c>
      <c r="AE17" s="14" t="str">
        <f t="shared" si="6"/>
        <v>,</v>
      </c>
    </row>
    <row r="18" spans="1:31" ht="15.95" customHeight="1" x14ac:dyDescent="0.25">
      <c r="A18" s="97" t="b">
        <f t="shared" si="2"/>
        <v>0</v>
      </c>
      <c r="B18" s="45" t="s">
        <v>100</v>
      </c>
      <c r="C18" s="45" t="s">
        <v>16</v>
      </c>
      <c r="D18" s="12"/>
      <c r="E18" s="50"/>
      <c r="F18" s="49"/>
      <c r="G18" s="14" t="str">
        <f t="shared" si="3"/>
        <v>,</v>
      </c>
      <c r="I18" s="114"/>
      <c r="J18" s="9" t="s">
        <v>16</v>
      </c>
      <c r="K18" s="17" t="str">
        <f>CONCATENATE(E18)</f>
        <v/>
      </c>
      <c r="L18" s="17" t="str">
        <f>CONCATENATE(F18)</f>
        <v/>
      </c>
      <c r="M18" s="14" t="str">
        <f t="shared" si="4"/>
        <v>,</v>
      </c>
      <c r="O18" s="114"/>
      <c r="P18" s="25" t="s">
        <v>22</v>
      </c>
      <c r="Q18" s="30" t="str">
        <f>CONCATENATE(E7)</f>
        <v/>
      </c>
      <c r="R18" s="30" t="str">
        <f>CONCATENATE(F7)</f>
        <v/>
      </c>
      <c r="S18" s="27" t="str">
        <f t="shared" si="5"/>
        <v>,</v>
      </c>
      <c r="U18" s="115"/>
      <c r="V18" s="9" t="s">
        <v>100</v>
      </c>
      <c r="W18" s="17" t="str">
        <f>CONCATENATE(E18)</f>
        <v/>
      </c>
      <c r="X18" s="17" t="str">
        <f>CONCATENATE(F18)</f>
        <v/>
      </c>
      <c r="Y18" s="14" t="str">
        <f t="shared" si="8"/>
        <v>,</v>
      </c>
      <c r="AA18" s="115"/>
      <c r="AB18" s="9" t="s">
        <v>100</v>
      </c>
      <c r="AC18" s="17" t="str">
        <f>CONCATENATE(E18)</f>
        <v/>
      </c>
      <c r="AD18" s="17" t="str">
        <f>CONCATENATE(F18)</f>
        <v/>
      </c>
      <c r="AE18" s="14" t="str">
        <f t="shared" si="6"/>
        <v>,</v>
      </c>
    </row>
    <row r="19" spans="1:31" ht="15.95" customHeight="1" x14ac:dyDescent="0.25">
      <c r="A19" s="97" t="b">
        <f t="shared" si="2"/>
        <v>0</v>
      </c>
      <c r="B19" s="45" t="s">
        <v>93</v>
      </c>
      <c r="C19" s="45" t="s">
        <v>9</v>
      </c>
      <c r="D19" s="12"/>
      <c r="E19" s="50"/>
      <c r="F19" s="49"/>
      <c r="G19" s="14" t="str">
        <f t="shared" si="3"/>
        <v>,</v>
      </c>
      <c r="I19" s="114"/>
      <c r="J19" s="9" t="s">
        <v>17</v>
      </c>
      <c r="K19" s="17" t="str">
        <f>CONCATENATE(E3)</f>
        <v/>
      </c>
      <c r="L19" s="17" t="str">
        <f>CONCATENATE(F3)</f>
        <v/>
      </c>
      <c r="M19" s="14" t="str">
        <f t="shared" si="4"/>
        <v>,</v>
      </c>
      <c r="O19" s="114"/>
      <c r="P19" s="25" t="s">
        <v>24</v>
      </c>
      <c r="Q19" s="30" t="str">
        <f>CONCATENATE(E12)</f>
        <v/>
      </c>
      <c r="R19" s="30" t="str">
        <f>CONCATENATE(F12)</f>
        <v/>
      </c>
      <c r="S19" s="27" t="str">
        <f t="shared" si="5"/>
        <v>,</v>
      </c>
      <c r="U19" s="115"/>
      <c r="V19" s="9" t="s">
        <v>95</v>
      </c>
      <c r="W19" s="17" t="str">
        <f>CONCATENATE(E6)</f>
        <v/>
      </c>
      <c r="X19" s="17" t="str">
        <f>CONCATENATE(F6)</f>
        <v/>
      </c>
      <c r="Y19" s="14" t="str">
        <f t="shared" si="8"/>
        <v>,</v>
      </c>
      <c r="AA19" s="115"/>
      <c r="AB19" s="9" t="s">
        <v>95</v>
      </c>
      <c r="AC19" s="17" t="str">
        <f>CONCATENATE(E6)</f>
        <v/>
      </c>
      <c r="AD19" s="17" t="str">
        <f>CONCATENATE(F6)</f>
        <v/>
      </c>
      <c r="AE19" s="14" t="str">
        <f t="shared" si="6"/>
        <v>,</v>
      </c>
    </row>
    <row r="20" spans="1:31" ht="15.95" customHeight="1" x14ac:dyDescent="0.25">
      <c r="A20" s="97" t="b">
        <f t="shared" si="2"/>
        <v>0</v>
      </c>
      <c r="B20" s="45" t="s">
        <v>92</v>
      </c>
      <c r="C20" s="45" t="s">
        <v>8</v>
      </c>
      <c r="D20" s="12"/>
      <c r="E20" s="50"/>
      <c r="F20" s="49"/>
      <c r="G20" s="14" t="str">
        <f t="shared" si="3"/>
        <v>,</v>
      </c>
      <c r="I20" s="114"/>
      <c r="J20" s="9" t="s">
        <v>18</v>
      </c>
      <c r="K20" s="17" t="str">
        <f>CONCATENATE(E10)</f>
        <v/>
      </c>
      <c r="L20" s="17" t="str">
        <f>CONCATENATE(F10)</f>
        <v/>
      </c>
      <c r="M20" s="14" t="str">
        <f t="shared" si="4"/>
        <v>,</v>
      </c>
      <c r="O20" s="114"/>
      <c r="P20" s="25" t="s">
        <v>7</v>
      </c>
      <c r="Q20" s="30" t="str">
        <f>CONCATENATE(E13)</f>
        <v/>
      </c>
      <c r="R20" s="30" t="str">
        <f>CONCATENATE(F13)</f>
        <v/>
      </c>
      <c r="S20" s="27" t="str">
        <f t="shared" si="5"/>
        <v>,</v>
      </c>
      <c r="U20" s="115"/>
      <c r="V20" s="9" t="s">
        <v>98</v>
      </c>
      <c r="W20" s="17" t="str">
        <f>CONCATENATE(E9)</f>
        <v/>
      </c>
      <c r="X20" s="17" t="str">
        <f>CONCATENATE(F9)</f>
        <v/>
      </c>
      <c r="Y20" s="14" t="str">
        <f t="shared" si="8"/>
        <v>,</v>
      </c>
      <c r="AA20" s="115"/>
      <c r="AB20" s="9" t="s">
        <v>106</v>
      </c>
      <c r="AC20" s="17" t="str">
        <f>CONCATENATE(E12)</f>
        <v/>
      </c>
      <c r="AD20" s="17" t="str">
        <f>CONCATENATE(F12)</f>
        <v/>
      </c>
      <c r="AE20" s="14" t="str">
        <f t="shared" si="6"/>
        <v>,</v>
      </c>
    </row>
    <row r="21" spans="1:31" ht="15.95" customHeight="1" x14ac:dyDescent="0.25">
      <c r="A21" s="97" t="b">
        <f t="shared" si="2"/>
        <v>0</v>
      </c>
      <c r="B21" s="45" t="s">
        <v>103</v>
      </c>
      <c r="C21" s="45" t="s">
        <v>19</v>
      </c>
      <c r="D21" s="12"/>
      <c r="E21" s="50"/>
      <c r="F21" s="49"/>
      <c r="G21" s="14" t="str">
        <f t="shared" si="3"/>
        <v>,</v>
      </c>
      <c r="I21" s="114"/>
      <c r="J21" s="9" t="s">
        <v>19</v>
      </c>
      <c r="K21" s="17" t="str">
        <f>CONCATENATE(E21)</f>
        <v/>
      </c>
      <c r="L21" s="17" t="str">
        <f>CONCATENATE(F21)</f>
        <v/>
      </c>
      <c r="M21" s="14" t="str">
        <f t="shared" si="4"/>
        <v>,</v>
      </c>
      <c r="O21" s="114"/>
      <c r="P21" s="25" t="s">
        <v>6</v>
      </c>
      <c r="Q21" s="30" t="str">
        <f>CONCATENATE(E17)</f>
        <v/>
      </c>
      <c r="R21" s="30" t="str">
        <f>CONCATENATE(F17)</f>
        <v/>
      </c>
      <c r="S21" s="27" t="str">
        <f t="shared" si="5"/>
        <v>,</v>
      </c>
      <c r="U21" s="115"/>
      <c r="V21" s="9" t="s">
        <v>87</v>
      </c>
      <c r="W21" s="17" t="str">
        <f>CONCATENATE(E24)</f>
        <v/>
      </c>
      <c r="X21" s="17" t="str">
        <f>CONCATENATE(F24)</f>
        <v/>
      </c>
      <c r="Y21" s="14" t="str">
        <f t="shared" si="8"/>
        <v>,</v>
      </c>
      <c r="AA21" s="115"/>
      <c r="AB21" s="9" t="s">
        <v>98</v>
      </c>
      <c r="AC21" s="17" t="str">
        <f>CONCATENATE(E9)</f>
        <v/>
      </c>
      <c r="AD21" s="17" t="str">
        <f>CONCATENATE(F9)</f>
        <v/>
      </c>
      <c r="AE21" s="14" t="str">
        <f t="shared" si="6"/>
        <v>,</v>
      </c>
    </row>
    <row r="22" spans="1:31" ht="15.95" customHeight="1" x14ac:dyDescent="0.25">
      <c r="A22" s="97" t="b">
        <f t="shared" si="2"/>
        <v>0</v>
      </c>
      <c r="B22" s="45" t="s">
        <v>89</v>
      </c>
      <c r="C22" s="45" t="s">
        <v>5</v>
      </c>
      <c r="D22" s="12"/>
      <c r="E22" s="50"/>
      <c r="F22" s="49"/>
      <c r="G22" s="14" t="str">
        <f t="shared" si="3"/>
        <v>,</v>
      </c>
      <c r="I22" s="114"/>
      <c r="J22" s="25" t="s">
        <v>22</v>
      </c>
      <c r="K22" s="28" t="str">
        <f>CONCATENATE(E7)</f>
        <v/>
      </c>
      <c r="L22" s="29" t="str">
        <f>CONCATENATE(F7)</f>
        <v/>
      </c>
      <c r="M22" s="27" t="str">
        <f t="shared" si="4"/>
        <v>,</v>
      </c>
      <c r="O22" s="114"/>
      <c r="P22" s="25" t="s">
        <v>19</v>
      </c>
      <c r="Q22" s="30" t="str">
        <f t="shared" ref="Q22:R25" si="9">CONCATENATE(E21)</f>
        <v/>
      </c>
      <c r="R22" s="31" t="str">
        <f t="shared" si="9"/>
        <v/>
      </c>
      <c r="S22" s="27" t="str">
        <f t="shared" si="5"/>
        <v>,</v>
      </c>
      <c r="U22" s="115"/>
      <c r="V22" s="9" t="s">
        <v>107</v>
      </c>
      <c r="W22" s="17" t="str">
        <f>CONCATENATE(E14)</f>
        <v/>
      </c>
      <c r="X22" s="17" t="str">
        <f>CONCATENATE(F14)</f>
        <v/>
      </c>
      <c r="Y22" s="14" t="str">
        <f t="shared" si="8"/>
        <v>,</v>
      </c>
      <c r="AA22" s="115"/>
      <c r="AB22" s="9" t="s">
        <v>87</v>
      </c>
      <c r="AC22" s="17" t="str">
        <f>CONCATENATE(E24)</f>
        <v/>
      </c>
      <c r="AD22" s="17" t="str">
        <f>CONCATENATE(F24)</f>
        <v/>
      </c>
      <c r="AE22" s="14" t="str">
        <f t="shared" si="6"/>
        <v>,</v>
      </c>
    </row>
    <row r="23" spans="1:31" ht="15.95" customHeight="1" x14ac:dyDescent="0.25">
      <c r="A23" s="97" t="b">
        <f t="shared" si="2"/>
        <v>0</v>
      </c>
      <c r="B23" s="45" t="s">
        <v>88</v>
      </c>
      <c r="C23" s="45" t="s">
        <v>4</v>
      </c>
      <c r="D23" s="12"/>
      <c r="E23" s="50"/>
      <c r="F23" s="49"/>
      <c r="G23" s="14" t="str">
        <f t="shared" si="3"/>
        <v>,</v>
      </c>
      <c r="I23" s="114"/>
      <c r="J23" s="25" t="s">
        <v>24</v>
      </c>
      <c r="K23" s="29" t="str">
        <f>CONCATENATE(E12)</f>
        <v/>
      </c>
      <c r="L23" s="29" t="str">
        <f>CONCATENATE(F12)</f>
        <v/>
      </c>
      <c r="M23" s="27" t="str">
        <f t="shared" si="4"/>
        <v>,</v>
      </c>
      <c r="O23" s="114"/>
      <c r="P23" s="25" t="s">
        <v>5</v>
      </c>
      <c r="Q23" s="31" t="str">
        <f t="shared" si="9"/>
        <v/>
      </c>
      <c r="R23" s="31" t="str">
        <f t="shared" si="9"/>
        <v/>
      </c>
      <c r="S23" s="27" t="str">
        <f t="shared" si="5"/>
        <v>,</v>
      </c>
      <c r="U23" s="115"/>
      <c r="V23" s="9" t="s">
        <v>103</v>
      </c>
      <c r="W23" s="17" t="str">
        <f>CONCATENATE(E21)</f>
        <v/>
      </c>
      <c r="X23" s="17" t="str">
        <f>CONCATENATE(F21)</f>
        <v/>
      </c>
      <c r="Y23" s="14" t="str">
        <f t="shared" si="8"/>
        <v>,</v>
      </c>
      <c r="AA23" s="115"/>
      <c r="AB23" s="9" t="s">
        <v>107</v>
      </c>
      <c r="AC23" s="17" t="str">
        <f>CONCATENATE(E14)</f>
        <v/>
      </c>
      <c r="AD23" s="17" t="str">
        <f>CONCATENATE(F14)</f>
        <v/>
      </c>
      <c r="AE23" s="14" t="str">
        <f t="shared" si="6"/>
        <v>,</v>
      </c>
    </row>
    <row r="24" spans="1:31" ht="15.95" customHeight="1" x14ac:dyDescent="0.25">
      <c r="A24" s="97" t="b">
        <f t="shared" si="2"/>
        <v>0</v>
      </c>
      <c r="B24" s="91" t="s">
        <v>87</v>
      </c>
      <c r="C24" s="91" t="s">
        <v>3</v>
      </c>
      <c r="D24" s="92"/>
      <c r="E24" s="93"/>
      <c r="F24" s="95"/>
      <c r="G24" s="96" t="str">
        <f t="shared" si="3"/>
        <v>,</v>
      </c>
      <c r="I24" s="114"/>
      <c r="J24" s="25" t="s">
        <v>25</v>
      </c>
      <c r="K24" s="29" t="str">
        <f>CONCATENATE(E14)</f>
        <v/>
      </c>
      <c r="L24" s="29" t="str">
        <f>CONCATENATE(F14)</f>
        <v/>
      </c>
      <c r="M24" s="27" t="str">
        <f t="shared" si="4"/>
        <v>,</v>
      </c>
      <c r="O24" s="114"/>
      <c r="P24" s="25" t="s">
        <v>4</v>
      </c>
      <c r="Q24" s="31" t="str">
        <f t="shared" si="9"/>
        <v/>
      </c>
      <c r="R24" s="31" t="str">
        <f t="shared" si="9"/>
        <v/>
      </c>
      <c r="S24" s="27" t="str">
        <f t="shared" si="5"/>
        <v>,</v>
      </c>
      <c r="U24" s="115"/>
      <c r="V24" s="9" t="s">
        <v>90</v>
      </c>
      <c r="W24" s="17" t="str">
        <f>CONCATENATE(E17)</f>
        <v/>
      </c>
      <c r="X24" s="17" t="str">
        <f>CONCATENATE(F17)</f>
        <v/>
      </c>
      <c r="Y24" s="14" t="str">
        <f t="shared" si="8"/>
        <v>,</v>
      </c>
      <c r="AA24" s="115"/>
      <c r="AB24" s="9" t="s">
        <v>94</v>
      </c>
      <c r="AC24" s="17" t="str">
        <f>CONCATENATE(E16)</f>
        <v/>
      </c>
      <c r="AD24" s="17" t="str">
        <f>CONCATENATE(F16)</f>
        <v/>
      </c>
      <c r="AE24" s="14" t="str">
        <f t="shared" si="6"/>
        <v>,</v>
      </c>
    </row>
    <row r="25" spans="1:31" ht="15.95" customHeight="1" x14ac:dyDescent="0.25">
      <c r="A25" s="97" t="b">
        <f t="shared" si="2"/>
        <v>0</v>
      </c>
      <c r="B25" s="45" t="s">
        <v>108</v>
      </c>
      <c r="C25" s="45" t="s">
        <v>26</v>
      </c>
      <c r="D25" s="12"/>
      <c r="E25" s="50"/>
      <c r="F25" s="49"/>
      <c r="G25" s="14" t="str">
        <f t="shared" si="3"/>
        <v>,</v>
      </c>
      <c r="I25" s="114"/>
      <c r="J25" s="25" t="s">
        <v>26</v>
      </c>
      <c r="K25" s="29" t="str">
        <f>CONCATENATE(E25)</f>
        <v/>
      </c>
      <c r="L25" s="29" t="str">
        <f>CONCATENATE(F25)</f>
        <v/>
      </c>
      <c r="M25" s="27" t="str">
        <f t="shared" si="4"/>
        <v>,</v>
      </c>
      <c r="O25" s="114"/>
      <c r="P25" s="25" t="s">
        <v>3</v>
      </c>
      <c r="Q25" s="31" t="str">
        <f t="shared" si="9"/>
        <v/>
      </c>
      <c r="R25" s="31" t="str">
        <f t="shared" si="9"/>
        <v/>
      </c>
      <c r="S25" s="27" t="str">
        <f t="shared" si="5"/>
        <v>,</v>
      </c>
      <c r="U25" s="115"/>
      <c r="V25" s="9" t="s">
        <v>106</v>
      </c>
      <c r="W25" s="17" t="str">
        <f>CONCATENATE(E12)</f>
        <v/>
      </c>
      <c r="X25" s="17" t="str">
        <f>CONCATENATE(F12)</f>
        <v/>
      </c>
      <c r="Y25" s="14" t="str">
        <f t="shared" si="8"/>
        <v>,</v>
      </c>
      <c r="AA25" s="115"/>
      <c r="AB25" s="9" t="s">
        <v>90</v>
      </c>
      <c r="AC25" s="17" t="str">
        <f>CONCATENATE(E17)</f>
        <v/>
      </c>
      <c r="AD25" s="17" t="str">
        <f>CONCATENATE(F17)</f>
        <v/>
      </c>
      <c r="AE25" s="14" t="str">
        <f t="shared" si="6"/>
        <v>,</v>
      </c>
    </row>
    <row r="26" spans="1:31" x14ac:dyDescent="0.25">
      <c r="A26" s="68"/>
      <c r="B26" s="94"/>
      <c r="C26" s="94"/>
      <c r="D26" s="94"/>
      <c r="E26" s="94"/>
      <c r="U26" s="115"/>
      <c r="V26" s="9" t="s">
        <v>94</v>
      </c>
      <c r="W26" s="17" t="str">
        <f>CONCATENATE(E16)</f>
        <v/>
      </c>
      <c r="X26" s="17" t="str">
        <f>CONCATENATE(F16)</f>
        <v/>
      </c>
      <c r="Y26" s="14" t="str">
        <f t="shared" si="8"/>
        <v>,</v>
      </c>
      <c r="AA26" s="115"/>
      <c r="AB26" s="25" t="s">
        <v>104</v>
      </c>
      <c r="AC26" s="39" t="str">
        <f>CONCATENATE(E7)</f>
        <v/>
      </c>
      <c r="AD26" s="39" t="str">
        <f>CONCATENATE(F7)</f>
        <v/>
      </c>
      <c r="AE26" s="27" t="str">
        <f t="shared" si="6"/>
        <v>,</v>
      </c>
    </row>
    <row r="27" spans="1:31" x14ac:dyDescent="0.25">
      <c r="U27" s="115"/>
      <c r="V27" s="3" t="s">
        <v>114</v>
      </c>
      <c r="W27" s="47" t="s">
        <v>53</v>
      </c>
      <c r="X27" s="47" t="s">
        <v>53</v>
      </c>
      <c r="Y27" s="2" t="s">
        <v>53</v>
      </c>
      <c r="AA27" s="115"/>
      <c r="AB27" s="76" t="s">
        <v>103</v>
      </c>
      <c r="AC27" s="39" t="str">
        <f>CONCATENATE(E21)</f>
        <v/>
      </c>
      <c r="AD27" s="39" t="str">
        <f>CONCATENATE(F21)</f>
        <v/>
      </c>
      <c r="AE27" s="27" t="str">
        <f t="shared" si="6"/>
        <v>,</v>
      </c>
    </row>
    <row r="28" spans="1:31" x14ac:dyDescent="0.25">
      <c r="U28" s="115"/>
      <c r="V28" s="3" t="s">
        <v>133</v>
      </c>
      <c r="W28" s="47" t="s">
        <v>53</v>
      </c>
      <c r="X28" s="47" t="s">
        <v>53</v>
      </c>
      <c r="Y28" s="2" t="s">
        <v>53</v>
      </c>
      <c r="AA28" s="52"/>
      <c r="AB28" s="77"/>
      <c r="AC28" s="67"/>
      <c r="AD28" s="67"/>
      <c r="AE28" s="68"/>
    </row>
    <row r="29" spans="1:31" x14ac:dyDescent="0.25">
      <c r="U29" s="115"/>
      <c r="V29" s="25" t="s">
        <v>22</v>
      </c>
      <c r="W29" s="28" t="str">
        <f>CONCATENATE(E7)</f>
        <v/>
      </c>
      <c r="X29" s="28" t="str">
        <f>CONCATENATE(F7)</f>
        <v/>
      </c>
      <c r="Y29" s="27" t="str">
        <f>CONCATENATE(W29,",",X29)</f>
        <v>,</v>
      </c>
    </row>
  </sheetData>
  <sheetProtection algorithmName="SHA-512" hashValue="SoGui+0A/Yuco9fhVGrmUSzfV1jrCY07WoC0Bwd5inTAeoL2bb96k/NPEJEP+vakTAAHvpJx+P3K4HBRPjk+Dg==" saltValue="j6NqPQcgbH1vMY3xvxPH+A==" spinCount="100000" sheet="1" objects="1" scenarios="1"/>
  <protectedRanges>
    <protectedRange sqref="D2:F25" name="Диапазон1"/>
  </protectedRanges>
  <mergeCells count="5">
    <mergeCell ref="I1:I25"/>
    <mergeCell ref="O1:O25"/>
    <mergeCell ref="U1:U29"/>
    <mergeCell ref="AA1:AA27"/>
    <mergeCell ref="A1:C1"/>
  </mergeCells>
  <conditionalFormatting sqref="A2:A25">
    <cfRule type="containsText" dxfId="67" priority="2" operator="containsText" text="ЛОЖЬ">
      <formula>NOT(ISERROR(SEARCH("ЛОЖЬ",A2)))</formula>
    </cfRule>
  </conditionalFormatting>
  <conditionalFormatting sqref="A2:A25">
    <cfRule type="containsText" dxfId="6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Q14:R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zoomScale="80" zoomScaleNormal="80" workbookViewId="0">
      <selection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2851562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16384" width="9.140625" style="1"/>
  </cols>
  <sheetData>
    <row r="1" spans="1:7" ht="15.95" customHeight="1" x14ac:dyDescent="0.25">
      <c r="A1" s="116" t="s">
        <v>181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</row>
    <row r="2" spans="1:7" ht="15.95" customHeight="1" x14ac:dyDescent="0.25">
      <c r="A2" s="97" t="b">
        <f>OR(B2=D2,C2=D2)</f>
        <v>0</v>
      </c>
      <c r="B2" s="45" t="s">
        <v>183</v>
      </c>
      <c r="C2" s="45" t="s">
        <v>228</v>
      </c>
      <c r="D2" s="20"/>
      <c r="E2" s="13"/>
      <c r="F2" s="13"/>
      <c r="G2" s="14" t="str">
        <f t="shared" ref="G2:G8" si="0">CONCATENATE(E2,",",F2)</f>
        <v>,</v>
      </c>
    </row>
    <row r="3" spans="1:7" ht="15.95" customHeight="1" x14ac:dyDescent="0.25">
      <c r="A3" s="97" t="b">
        <f t="shared" ref="A3:A8" si="1">OR(B3=D3,C3=D3)</f>
        <v>0</v>
      </c>
      <c r="B3" s="45" t="s">
        <v>184</v>
      </c>
      <c r="C3" s="45" t="s">
        <v>229</v>
      </c>
      <c r="D3" s="20"/>
      <c r="E3" s="13"/>
      <c r="F3" s="13"/>
      <c r="G3" s="14" t="str">
        <f t="shared" si="0"/>
        <v>,</v>
      </c>
    </row>
    <row r="4" spans="1:7" ht="15.95" customHeight="1" x14ac:dyDescent="0.25">
      <c r="A4" s="97" t="b">
        <f t="shared" si="1"/>
        <v>0</v>
      </c>
      <c r="B4" s="45" t="s">
        <v>185</v>
      </c>
      <c r="C4" s="45" t="s">
        <v>230</v>
      </c>
      <c r="D4" s="20"/>
      <c r="E4" s="13"/>
      <c r="F4" s="13"/>
      <c r="G4" s="14" t="str">
        <f t="shared" si="0"/>
        <v>,</v>
      </c>
    </row>
    <row r="5" spans="1:7" ht="15.95" customHeight="1" x14ac:dyDescent="0.25">
      <c r="A5" s="97" t="b">
        <f t="shared" si="1"/>
        <v>0</v>
      </c>
      <c r="B5" s="45" t="s">
        <v>186</v>
      </c>
      <c r="C5" s="45" t="s">
        <v>231</v>
      </c>
      <c r="D5" s="20"/>
      <c r="E5" s="13"/>
      <c r="F5" s="13"/>
      <c r="G5" s="14" t="str">
        <f t="shared" si="0"/>
        <v>,</v>
      </c>
    </row>
    <row r="6" spans="1:7" ht="15.95" customHeight="1" x14ac:dyDescent="0.25">
      <c r="A6" s="97" t="b">
        <f t="shared" si="1"/>
        <v>0</v>
      </c>
      <c r="B6" s="45" t="s">
        <v>132</v>
      </c>
      <c r="C6" s="45" t="s">
        <v>226</v>
      </c>
      <c r="D6" s="20"/>
      <c r="E6" s="13"/>
      <c r="F6" s="13"/>
      <c r="G6" s="14" t="str">
        <f t="shared" si="0"/>
        <v>,</v>
      </c>
    </row>
    <row r="7" spans="1:7" ht="15.95" customHeight="1" x14ac:dyDescent="0.25">
      <c r="A7" s="97" t="b">
        <f t="shared" si="1"/>
        <v>0</v>
      </c>
      <c r="B7" s="45" t="s">
        <v>187</v>
      </c>
      <c r="C7" s="45" t="s">
        <v>232</v>
      </c>
      <c r="D7" s="20"/>
      <c r="E7" s="13"/>
      <c r="F7" s="13"/>
      <c r="G7" s="14" t="str">
        <f t="shared" si="0"/>
        <v>,</v>
      </c>
    </row>
    <row r="8" spans="1:7" ht="15.95" customHeight="1" x14ac:dyDescent="0.25">
      <c r="A8" s="97" t="b">
        <f t="shared" si="1"/>
        <v>0</v>
      </c>
      <c r="B8" s="45" t="s">
        <v>131</v>
      </c>
      <c r="C8" s="45" t="s">
        <v>225</v>
      </c>
      <c r="D8" s="20"/>
      <c r="E8" s="13"/>
      <c r="F8" s="13"/>
      <c r="G8" s="14" t="str">
        <f t="shared" si="0"/>
        <v>,</v>
      </c>
    </row>
    <row r="9" spans="1:7" ht="15.95" customHeight="1" x14ac:dyDescent="0.25"/>
    <row r="10" spans="1:7" ht="15.95" customHeight="1" x14ac:dyDescent="0.25"/>
    <row r="11" spans="1:7" ht="15.95" customHeight="1" x14ac:dyDescent="0.25"/>
  </sheetData>
  <sheetProtection algorithmName="SHA-512" hashValue="BeoRg0gVATyAnPP+Ii4LZY307a4EfZcVeiSRDr3JZk2uwOC53SO+anInN/c7EAAnfOXTKsAk44TdulrnH9Aa1g==" saltValue="R1EyjShTqc9LdmGO4iVtWg==" spinCount="100000" sheet="1" objects="1" scenarios="1"/>
  <protectedRanges>
    <protectedRange sqref="D2:F8" name="Диапазон1"/>
  </protectedRanges>
  <mergeCells count="1">
    <mergeCell ref="A1:C1"/>
  </mergeCells>
  <conditionalFormatting sqref="A2:A8">
    <cfRule type="containsText" dxfId="27" priority="2" operator="containsText" text="ЛОЖЬ">
      <formula>NOT(ISERROR(SEARCH("ЛОЖЬ",A2)))</formula>
    </cfRule>
  </conditionalFormatting>
  <conditionalFormatting sqref="A2:A8">
    <cfRule type="containsText" dxfId="2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"/>
  <sheetViews>
    <sheetView zoomScale="80" zoomScaleNormal="80" workbookViewId="0">
      <selection activeCell="L23" sqref="L23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6384" width="9.140625" style="1"/>
  </cols>
  <sheetData>
    <row r="1" spans="1:15" ht="15.95" customHeight="1" x14ac:dyDescent="0.25">
      <c r="A1" s="116" t="s">
        <v>182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</row>
    <row r="2" spans="1:15" ht="15.95" customHeight="1" x14ac:dyDescent="0.25">
      <c r="A2" s="97" t="b">
        <f>OR(B2=D2,C2=D2)</f>
        <v>0</v>
      </c>
      <c r="B2" s="45" t="s">
        <v>183</v>
      </c>
      <c r="C2" s="45" t="s">
        <v>228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CONCATENATE(E2,",",F2)</f>
        <v>,</v>
      </c>
    </row>
    <row r="3" spans="1:15" ht="15.95" customHeight="1" x14ac:dyDescent="0.25">
      <c r="A3" s="97" t="b">
        <f t="shared" ref="A3:A8" si="0">OR(B3=D3,C3=D3)</f>
        <v>0</v>
      </c>
      <c r="B3" s="45" t="s">
        <v>184</v>
      </c>
      <c r="C3" s="45" t="s">
        <v>229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8" si="1">CONCATENATE(E3,",",F3,",",G3,",",H3,",",I3,",",J3,",",K3,",",L3,",",M3,",",N3)</f>
        <v>,,,,,,,,,</v>
      </c>
    </row>
    <row r="4" spans="1:15" ht="15.95" customHeight="1" x14ac:dyDescent="0.25">
      <c r="A4" s="97" t="b">
        <f t="shared" si="0"/>
        <v>0</v>
      </c>
      <c r="B4" s="45" t="s">
        <v>185</v>
      </c>
      <c r="C4" s="45" t="s">
        <v>230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1"/>
        <v>,,,,,,,,,</v>
      </c>
    </row>
    <row r="5" spans="1:15" ht="15.95" customHeight="1" x14ac:dyDescent="0.25">
      <c r="A5" s="97" t="b">
        <f t="shared" si="0"/>
        <v>0</v>
      </c>
      <c r="B5" s="45" t="s">
        <v>186</v>
      </c>
      <c r="C5" s="45" t="s">
        <v>231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</row>
    <row r="6" spans="1:15" ht="15.95" customHeight="1" x14ac:dyDescent="0.25">
      <c r="A6" s="97" t="b">
        <f t="shared" si="0"/>
        <v>0</v>
      </c>
      <c r="B6" s="45" t="s">
        <v>132</v>
      </c>
      <c r="C6" s="45" t="s">
        <v>226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</row>
    <row r="7" spans="1:15" ht="15.95" customHeight="1" x14ac:dyDescent="0.25">
      <c r="A7" s="97" t="b">
        <f t="shared" si="0"/>
        <v>0</v>
      </c>
      <c r="B7" s="45" t="s">
        <v>187</v>
      </c>
      <c r="C7" s="45" t="s">
        <v>232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</row>
    <row r="8" spans="1:15" ht="15.95" customHeight="1" x14ac:dyDescent="0.25">
      <c r="A8" s="97" t="b">
        <f t="shared" si="0"/>
        <v>0</v>
      </c>
      <c r="B8" s="45" t="s">
        <v>131</v>
      </c>
      <c r="C8" s="45" t="s">
        <v>225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</row>
    <row r="9" spans="1:15" ht="15.95" customHeight="1" x14ac:dyDescent="0.25"/>
    <row r="10" spans="1:15" ht="15.95" customHeight="1" x14ac:dyDescent="0.25">
      <c r="A10" s="105" t="s">
        <v>319</v>
      </c>
      <c r="F10" s="104"/>
      <c r="G10" s="106" t="s">
        <v>320</v>
      </c>
    </row>
    <row r="11" spans="1:15" ht="15.95" customHeight="1" x14ac:dyDescent="0.25"/>
    <row r="12" spans="1:15" ht="15.95" customHeight="1" x14ac:dyDescent="0.25"/>
    <row r="13" spans="1:15" ht="15.75" customHeight="1" x14ac:dyDescent="0.25"/>
    <row r="14" spans="1:15" ht="15.75" customHeight="1" x14ac:dyDescent="0.25"/>
    <row r="15" spans="1:15" ht="15.75" customHeight="1" x14ac:dyDescent="0.25"/>
    <row r="16" spans="1:15" ht="15.75" customHeight="1" x14ac:dyDescent="0.25"/>
  </sheetData>
  <sheetProtection algorithmName="SHA-512" hashValue="2rMURQJgKaAMyOZTXj/u3YRuQ5P8laiwaOrYBESXhD7pv4mbmQA0F7aBjKj3RGrLNp4izDW0uUy+J0RxRI+L3A==" saltValue="JhJiVjixIqX7nDY+AqzO5A==" spinCount="100000" sheet="1" objects="1" scenarios="1"/>
  <protectedRanges>
    <protectedRange sqref="D2:N8" name="Диапазон1"/>
  </protectedRanges>
  <mergeCells count="1">
    <mergeCell ref="A1:C1"/>
  </mergeCells>
  <conditionalFormatting sqref="A2:A8">
    <cfRule type="containsText" dxfId="25" priority="2" operator="containsText" text="ЛОЖЬ">
      <formula>NOT(ISERROR(SEARCH("ЛОЖЬ",A2)))</formula>
    </cfRule>
  </conditionalFormatting>
  <conditionalFormatting sqref="A2:A8">
    <cfRule type="containsText" dxfId="2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7"/>
  <sheetViews>
    <sheetView zoomScale="80" zoomScaleNormal="80" workbookViewId="0">
      <selection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2851562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16384" width="9.140625" style="1"/>
  </cols>
  <sheetData>
    <row r="1" spans="1:7" ht="15.95" customHeight="1" x14ac:dyDescent="0.25">
      <c r="A1" s="116" t="s">
        <v>268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</row>
    <row r="2" spans="1:7" ht="15.95" customHeight="1" x14ac:dyDescent="0.25">
      <c r="A2" s="97" t="b">
        <f>OR(B2=D2,C2=D2)</f>
        <v>0</v>
      </c>
      <c r="B2" s="45" t="s">
        <v>84</v>
      </c>
      <c r="C2" s="45" t="s">
        <v>0</v>
      </c>
      <c r="D2" s="20"/>
      <c r="E2" s="13"/>
      <c r="F2" s="13"/>
      <c r="G2" s="14" t="str">
        <f t="shared" ref="G2:G14" si="0">CONCATENATE(E2,",",F2)</f>
        <v>,</v>
      </c>
    </row>
    <row r="3" spans="1:7" ht="15.95" customHeight="1" x14ac:dyDescent="0.25">
      <c r="A3" s="97" t="b">
        <f t="shared" ref="A3:A14" si="1">OR(B3=D3,C3=D3)</f>
        <v>0</v>
      </c>
      <c r="B3" s="45" t="s">
        <v>171</v>
      </c>
      <c r="C3" s="45" t="s">
        <v>233</v>
      </c>
      <c r="D3" s="20"/>
      <c r="E3" s="13"/>
      <c r="F3" s="13"/>
      <c r="G3" s="14" t="str">
        <f t="shared" si="0"/>
        <v>,</v>
      </c>
    </row>
    <row r="4" spans="1:7" ht="15.95" customHeight="1" x14ac:dyDescent="0.25">
      <c r="A4" s="97" t="b">
        <f t="shared" si="1"/>
        <v>0</v>
      </c>
      <c r="B4" s="45" t="s">
        <v>172</v>
      </c>
      <c r="C4" s="45" t="s">
        <v>234</v>
      </c>
      <c r="D4" s="20"/>
      <c r="E4" s="13"/>
      <c r="F4" s="13"/>
      <c r="G4" s="14" t="str">
        <f t="shared" si="0"/>
        <v>,</v>
      </c>
    </row>
    <row r="5" spans="1:7" ht="15.95" customHeight="1" x14ac:dyDescent="0.25">
      <c r="A5" s="97" t="b">
        <f t="shared" si="1"/>
        <v>0</v>
      </c>
      <c r="B5" s="45" t="s">
        <v>87</v>
      </c>
      <c r="C5" s="45" t="s">
        <v>3</v>
      </c>
      <c r="D5" s="20"/>
      <c r="E5" s="13"/>
      <c r="F5" s="13"/>
      <c r="G5" s="14" t="str">
        <f t="shared" si="0"/>
        <v>,</v>
      </c>
    </row>
    <row r="6" spans="1:7" ht="15.95" customHeight="1" x14ac:dyDescent="0.25">
      <c r="A6" s="97" t="b">
        <f t="shared" si="1"/>
        <v>0</v>
      </c>
      <c r="B6" s="45" t="s">
        <v>173</v>
      </c>
      <c r="C6" s="45" t="s">
        <v>235</v>
      </c>
      <c r="D6" s="20"/>
      <c r="E6" s="13"/>
      <c r="F6" s="13"/>
      <c r="G6" s="14" t="str">
        <f t="shared" si="0"/>
        <v>,</v>
      </c>
    </row>
    <row r="7" spans="1:7" ht="15.95" customHeight="1" x14ac:dyDescent="0.25">
      <c r="A7" s="97" t="b">
        <f t="shared" si="1"/>
        <v>0</v>
      </c>
      <c r="B7" s="45" t="s">
        <v>174</v>
      </c>
      <c r="C7" s="45" t="s">
        <v>236</v>
      </c>
      <c r="D7" s="20"/>
      <c r="E7" s="13"/>
      <c r="F7" s="13"/>
      <c r="G7" s="14" t="str">
        <f t="shared" si="0"/>
        <v>,</v>
      </c>
    </row>
    <row r="8" spans="1:7" ht="15.95" customHeight="1" x14ac:dyDescent="0.25">
      <c r="A8" s="97" t="b">
        <f t="shared" si="1"/>
        <v>0</v>
      </c>
      <c r="B8" s="45" t="s">
        <v>175</v>
      </c>
      <c r="C8" s="45" t="s">
        <v>237</v>
      </c>
      <c r="D8" s="20"/>
      <c r="E8" s="13"/>
      <c r="F8" s="13"/>
      <c r="G8" s="14" t="str">
        <f t="shared" si="0"/>
        <v>,</v>
      </c>
    </row>
    <row r="9" spans="1:7" ht="15.95" customHeight="1" x14ac:dyDescent="0.25">
      <c r="A9" s="97" t="b">
        <f>OR(B9=D9,C9=D9)</f>
        <v>0</v>
      </c>
      <c r="B9" s="45" t="s">
        <v>176</v>
      </c>
      <c r="C9" s="45" t="s">
        <v>238</v>
      </c>
      <c r="D9" s="20"/>
      <c r="E9" s="13"/>
      <c r="F9" s="13"/>
      <c r="G9" s="14" t="str">
        <f t="shared" si="0"/>
        <v>,</v>
      </c>
    </row>
    <row r="10" spans="1:7" ht="15.95" customHeight="1" x14ac:dyDescent="0.25">
      <c r="A10" s="97" t="b">
        <f t="shared" si="1"/>
        <v>0</v>
      </c>
      <c r="B10" s="45" t="s">
        <v>177</v>
      </c>
      <c r="C10" s="45" t="s">
        <v>239</v>
      </c>
      <c r="D10" s="20"/>
      <c r="E10" s="13"/>
      <c r="F10" s="13"/>
      <c r="G10" s="14" t="str">
        <f t="shared" si="0"/>
        <v>,</v>
      </c>
    </row>
    <row r="11" spans="1:7" ht="15.95" customHeight="1" x14ac:dyDescent="0.25">
      <c r="A11" s="97" t="b">
        <f t="shared" si="1"/>
        <v>0</v>
      </c>
      <c r="B11" s="45" t="s">
        <v>96</v>
      </c>
      <c r="C11" s="45" t="s">
        <v>12</v>
      </c>
      <c r="D11" s="20"/>
      <c r="E11" s="13"/>
      <c r="F11" s="13"/>
      <c r="G11" s="14" t="str">
        <f t="shared" si="0"/>
        <v>,</v>
      </c>
    </row>
    <row r="12" spans="1:7" ht="15.95" customHeight="1" x14ac:dyDescent="0.25">
      <c r="A12" s="97" t="b">
        <f t="shared" si="1"/>
        <v>0</v>
      </c>
      <c r="B12" s="45" t="s">
        <v>178</v>
      </c>
      <c r="C12" s="45" t="s">
        <v>240</v>
      </c>
      <c r="D12" s="20"/>
      <c r="E12" s="13"/>
      <c r="F12" s="13"/>
      <c r="G12" s="14" t="str">
        <f t="shared" si="0"/>
        <v>,</v>
      </c>
    </row>
    <row r="13" spans="1:7" ht="15.95" customHeight="1" x14ac:dyDescent="0.25">
      <c r="A13" s="97" t="b">
        <f t="shared" si="1"/>
        <v>0</v>
      </c>
      <c r="B13" s="45" t="s">
        <v>179</v>
      </c>
      <c r="C13" s="45" t="s">
        <v>241</v>
      </c>
      <c r="D13" s="20"/>
      <c r="E13" s="13"/>
      <c r="F13" s="13"/>
      <c r="G13" s="14" t="str">
        <f t="shared" si="0"/>
        <v>,</v>
      </c>
    </row>
    <row r="14" spans="1:7" ht="15.95" customHeight="1" x14ac:dyDescent="0.25">
      <c r="A14" s="97" t="b">
        <f t="shared" si="1"/>
        <v>0</v>
      </c>
      <c r="B14" s="45" t="s">
        <v>103</v>
      </c>
      <c r="C14" s="45" t="s">
        <v>19</v>
      </c>
      <c r="D14" s="20"/>
      <c r="E14" s="13"/>
      <c r="F14" s="13"/>
      <c r="G14" s="14" t="str">
        <f t="shared" si="0"/>
        <v>,</v>
      </c>
    </row>
    <row r="15" spans="1:7" ht="15.95" customHeight="1" x14ac:dyDescent="0.25"/>
    <row r="16" spans="1:7" ht="15.95" customHeight="1" x14ac:dyDescent="0.25"/>
    <row r="17" ht="15.95" customHeight="1" x14ac:dyDescent="0.25"/>
  </sheetData>
  <sheetProtection algorithmName="SHA-512" hashValue="/S/54sT1YL/jz3N+B35/jB4IMQMDu2aIMdoi3nSr/2BXAL3nmdNZTXY+bSwiOIZ+FC8NwpN0YG34vTs6U+Jkhw==" saltValue="WcszuPrEG7VBB1ZpMhQy9A==" spinCount="100000" sheet="1" objects="1" scenarios="1"/>
  <protectedRanges>
    <protectedRange sqref="D2:F14" name="Диапазон1"/>
  </protectedRanges>
  <mergeCells count="1">
    <mergeCell ref="A1:C1"/>
  </mergeCells>
  <conditionalFormatting sqref="A2:A14">
    <cfRule type="containsText" dxfId="23" priority="2" operator="containsText" text="ЛОЖЬ">
      <formula>NOT(ISERROR(SEARCH("ЛОЖЬ",A2)))</formula>
    </cfRule>
  </conditionalFormatting>
  <conditionalFormatting sqref="A2:A14">
    <cfRule type="containsText" dxfId="2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2"/>
  <sheetViews>
    <sheetView zoomScale="80" zoomScaleNormal="80" workbookViewId="0">
      <selection activeCell="K33" sqref="K33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6384" width="9.140625" style="1"/>
  </cols>
  <sheetData>
    <row r="1" spans="1:15" ht="15.95" customHeight="1" x14ac:dyDescent="0.25">
      <c r="A1" s="116" t="s">
        <v>269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</row>
    <row r="2" spans="1:15" ht="15.95" customHeight="1" x14ac:dyDescent="0.25">
      <c r="A2" s="97" t="b">
        <f>OR(B2=D2,C2=D2)</f>
        <v>0</v>
      </c>
      <c r="B2" s="45" t="s">
        <v>84</v>
      </c>
      <c r="C2" s="45" t="s">
        <v>0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CONCATENATE(E2,",",F2)</f>
        <v>,</v>
      </c>
    </row>
    <row r="3" spans="1:15" ht="15.95" customHeight="1" x14ac:dyDescent="0.25">
      <c r="A3" s="97" t="b">
        <f t="shared" ref="A3:A14" si="0">OR(B3=D3,C3=D3)</f>
        <v>0</v>
      </c>
      <c r="B3" s="45" t="s">
        <v>171</v>
      </c>
      <c r="C3" s="45" t="s">
        <v>233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4" si="1">CONCATENATE(E3,",",F3,",",G3,",",H3,",",I3,",",J3,",",K3,",",L3,",",M3,",",N3)</f>
        <v>,,,,,,,,,</v>
      </c>
    </row>
    <row r="4" spans="1:15" ht="15.95" customHeight="1" x14ac:dyDescent="0.25">
      <c r="A4" s="97" t="b">
        <f t="shared" si="0"/>
        <v>0</v>
      </c>
      <c r="B4" s="45" t="s">
        <v>172</v>
      </c>
      <c r="C4" s="45" t="s">
        <v>234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1"/>
        <v>,,,,,,,,,</v>
      </c>
    </row>
    <row r="5" spans="1:15" ht="15.95" customHeight="1" x14ac:dyDescent="0.25">
      <c r="A5" s="97" t="b">
        <f t="shared" si="0"/>
        <v>0</v>
      </c>
      <c r="B5" s="45" t="s">
        <v>87</v>
      </c>
      <c r="C5" s="45" t="s">
        <v>3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</row>
    <row r="6" spans="1:15" ht="15.95" customHeight="1" x14ac:dyDescent="0.25">
      <c r="A6" s="97" t="b">
        <f t="shared" si="0"/>
        <v>0</v>
      </c>
      <c r="B6" s="45" t="s">
        <v>173</v>
      </c>
      <c r="C6" s="45" t="s">
        <v>235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</row>
    <row r="7" spans="1:15" ht="15.95" customHeight="1" x14ac:dyDescent="0.25">
      <c r="A7" s="97" t="b">
        <f t="shared" si="0"/>
        <v>0</v>
      </c>
      <c r="B7" s="45" t="s">
        <v>174</v>
      </c>
      <c r="C7" s="45" t="s">
        <v>236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</row>
    <row r="8" spans="1:15" ht="15.95" customHeight="1" x14ac:dyDescent="0.25">
      <c r="A8" s="97" t="b">
        <f t="shared" si="0"/>
        <v>0</v>
      </c>
      <c r="B8" s="45" t="s">
        <v>175</v>
      </c>
      <c r="C8" s="45" t="s">
        <v>237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</row>
    <row r="9" spans="1:15" ht="15.95" customHeight="1" x14ac:dyDescent="0.25">
      <c r="A9" s="97" t="b">
        <f>OR(B9=D9,C9=D9)</f>
        <v>0</v>
      </c>
      <c r="B9" s="45" t="s">
        <v>176</v>
      </c>
      <c r="C9" s="45" t="s">
        <v>238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</row>
    <row r="10" spans="1:15" ht="15.95" customHeight="1" x14ac:dyDescent="0.25">
      <c r="A10" s="97" t="b">
        <f t="shared" si="0"/>
        <v>0</v>
      </c>
      <c r="B10" s="45" t="s">
        <v>177</v>
      </c>
      <c r="C10" s="45" t="s">
        <v>239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</row>
    <row r="11" spans="1:15" ht="15.95" customHeight="1" x14ac:dyDescent="0.25">
      <c r="A11" s="97" t="b">
        <f t="shared" si="0"/>
        <v>0</v>
      </c>
      <c r="B11" s="45" t="s">
        <v>96</v>
      </c>
      <c r="C11" s="45" t="s">
        <v>12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1"/>
        <v>,,,,,,,,,</v>
      </c>
    </row>
    <row r="12" spans="1:15" ht="15.95" customHeight="1" x14ac:dyDescent="0.25">
      <c r="A12" s="97" t="b">
        <f t="shared" si="0"/>
        <v>0</v>
      </c>
      <c r="B12" s="45" t="s">
        <v>178</v>
      </c>
      <c r="C12" s="45" t="s">
        <v>240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1"/>
        <v>,,,,,,,,,</v>
      </c>
    </row>
    <row r="13" spans="1:15" ht="15.95" customHeight="1" x14ac:dyDescent="0.25">
      <c r="A13" s="97" t="b">
        <f t="shared" si="0"/>
        <v>0</v>
      </c>
      <c r="B13" s="45" t="s">
        <v>179</v>
      </c>
      <c r="C13" s="45" t="s">
        <v>241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1"/>
        <v>,,,,,,,,,</v>
      </c>
    </row>
    <row r="14" spans="1:15" ht="15.95" customHeight="1" x14ac:dyDescent="0.25">
      <c r="A14" s="97" t="b">
        <f t="shared" si="0"/>
        <v>0</v>
      </c>
      <c r="B14" s="45" t="s">
        <v>103</v>
      </c>
      <c r="C14" s="45" t="s">
        <v>19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1"/>
        <v>,,,,,,,,,</v>
      </c>
    </row>
    <row r="15" spans="1:15" ht="15.95" customHeight="1" x14ac:dyDescent="0.25"/>
    <row r="16" spans="1:15" ht="15.95" customHeight="1" x14ac:dyDescent="0.25">
      <c r="A16" s="105" t="s">
        <v>319</v>
      </c>
      <c r="F16" s="104"/>
      <c r="G16" s="106" t="s">
        <v>320</v>
      </c>
    </row>
    <row r="17" ht="15.95" customHeight="1" x14ac:dyDescent="0.25"/>
    <row r="18" ht="15.9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</sheetData>
  <sheetProtection algorithmName="SHA-512" hashValue="WB5WNeUpmDH7b0gw9+ll15Zq+AXeMKjwOE69P0713gTsAY/sOPjqYHOr7RJU4tkziNZj1l5v/w8maurpYN5sBg==" saltValue="3cYyVFqM4QHnWw21R2qU3Q==" spinCount="100000" sheet="1" objects="1" scenarios="1"/>
  <protectedRanges>
    <protectedRange sqref="D2:N14" name="Диапазон1"/>
  </protectedRanges>
  <mergeCells count="1">
    <mergeCell ref="A1:C1"/>
  </mergeCells>
  <conditionalFormatting sqref="A2:A14">
    <cfRule type="containsText" dxfId="21" priority="2" operator="containsText" text="ЛОЖЬ">
      <formula>NOT(ISERROR(SEARCH("ЛОЖЬ",A2)))</formula>
    </cfRule>
  </conditionalFormatting>
  <conditionalFormatting sqref="A2:A14">
    <cfRule type="containsText" dxfId="2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Y31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1.8554687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 customWidth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 customWidth="1"/>
    <col min="16" max="16" width="11.7109375" style="1" customWidth="1"/>
    <col min="17" max="18" width="9.14062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16384" width="9.140625" style="1"/>
  </cols>
  <sheetData>
    <row r="1" spans="1:25" ht="15.95" customHeight="1" x14ac:dyDescent="0.25">
      <c r="A1" s="116" t="s">
        <v>142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71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82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155</v>
      </c>
      <c r="V1" s="5" t="s">
        <v>20</v>
      </c>
      <c r="W1" s="5" t="s">
        <v>73</v>
      </c>
      <c r="X1" s="5" t="s">
        <v>72</v>
      </c>
      <c r="Y1" s="15" t="s">
        <v>21</v>
      </c>
    </row>
    <row r="2" spans="1:25" ht="15.95" customHeight="1" x14ac:dyDescent="0.25">
      <c r="A2" s="97" t="b">
        <f>OR(B2=D2,C2=D2)</f>
        <v>0</v>
      </c>
      <c r="B2" s="45" t="s">
        <v>114</v>
      </c>
      <c r="C2" s="45" t="s">
        <v>51</v>
      </c>
      <c r="D2" s="12"/>
      <c r="E2" s="13"/>
      <c r="F2" s="53"/>
      <c r="G2" s="14" t="str">
        <f t="shared" ref="G2:G19" si="0">CONCATENATE(E2,"",F2)</f>
        <v/>
      </c>
      <c r="I2" s="115"/>
      <c r="J2" s="10" t="s">
        <v>24</v>
      </c>
      <c r="K2" s="17" t="str">
        <f>CONCATENATE(E12)</f>
        <v/>
      </c>
      <c r="L2" s="54" t="str">
        <f>CONCATENATE(F12)</f>
        <v/>
      </c>
      <c r="M2" s="14" t="str">
        <f>CONCATENATE(K2,"",L2)</f>
        <v/>
      </c>
      <c r="O2" s="115"/>
      <c r="P2" s="10" t="s">
        <v>27</v>
      </c>
      <c r="Q2" s="17" t="str">
        <f>CONCATENATE(E13)</f>
        <v/>
      </c>
      <c r="R2" s="54" t="str">
        <f>CONCATENATE(F13)</f>
        <v/>
      </c>
      <c r="S2" s="14" t="str">
        <f t="shared" ref="S2:S7" si="1">CONCATENATE(Q2,"",R2)</f>
        <v/>
      </c>
      <c r="U2" s="115"/>
      <c r="V2" s="10" t="s">
        <v>114</v>
      </c>
      <c r="W2" s="17" t="str">
        <f>CONCATENATE(E2)</f>
        <v/>
      </c>
      <c r="X2" s="54" t="str">
        <f>CONCATENATE(F2)</f>
        <v/>
      </c>
      <c r="Y2" s="14" t="str">
        <f>CONCATENATE(W2,"",X2)</f>
        <v/>
      </c>
    </row>
    <row r="3" spans="1:25" ht="15.95" customHeight="1" x14ac:dyDescent="0.25">
      <c r="A3" s="97" t="b">
        <f t="shared" ref="A3:A26" si="2">OR(B3=D3,C3=D3)</f>
        <v>0</v>
      </c>
      <c r="B3" s="45" t="s">
        <v>123</v>
      </c>
      <c r="C3" s="45" t="s">
        <v>28</v>
      </c>
      <c r="D3" s="12"/>
      <c r="E3" s="13"/>
      <c r="F3" s="53"/>
      <c r="G3" s="14" t="str">
        <f t="shared" si="0"/>
        <v/>
      </c>
      <c r="I3" s="115"/>
      <c r="J3" s="10" t="s">
        <v>28</v>
      </c>
      <c r="K3" s="17" t="str">
        <f>CONCATENATE(E3)</f>
        <v/>
      </c>
      <c r="L3" s="54" t="str">
        <f>CONCATENATE(F3)</f>
        <v/>
      </c>
      <c r="M3" s="14" t="str">
        <f t="shared" ref="M3:M16" si="3">CONCATENATE(K3,"",L3)</f>
        <v/>
      </c>
      <c r="O3" s="115"/>
      <c r="P3" s="10" t="s">
        <v>28</v>
      </c>
      <c r="Q3" s="17" t="str">
        <f>CONCATENATE(E3)</f>
        <v/>
      </c>
      <c r="R3" s="54" t="str">
        <f>CONCATENATE(F3)</f>
        <v/>
      </c>
      <c r="S3" s="14" t="str">
        <f t="shared" si="1"/>
        <v/>
      </c>
      <c r="U3" s="115"/>
      <c r="V3" s="10" t="s">
        <v>123</v>
      </c>
      <c r="W3" s="17" t="str">
        <f>CONCATENATE(E3)</f>
        <v/>
      </c>
      <c r="X3" s="54" t="str">
        <f>CONCATENATE(F3)</f>
        <v/>
      </c>
      <c r="Y3" s="14" t="str">
        <f t="shared" ref="Y3:Y26" si="4">CONCATENATE(W3,"",X3)</f>
        <v/>
      </c>
    </row>
    <row r="4" spans="1:25" ht="15.95" customHeight="1" x14ac:dyDescent="0.25">
      <c r="A4" s="97" t="b">
        <f t="shared" si="2"/>
        <v>0</v>
      </c>
      <c r="B4" s="45" t="s">
        <v>122</v>
      </c>
      <c r="C4" s="45" t="s">
        <v>36</v>
      </c>
      <c r="D4" s="12"/>
      <c r="E4" s="13"/>
      <c r="F4" s="53"/>
      <c r="G4" s="14" t="str">
        <f t="shared" si="0"/>
        <v/>
      </c>
      <c r="I4" s="115"/>
      <c r="J4" s="10" t="s">
        <v>32</v>
      </c>
      <c r="K4" s="17" t="str">
        <f>CONCATENATE(E9)</f>
        <v/>
      </c>
      <c r="L4" s="54" t="str">
        <f>CONCATENATE(F9)</f>
        <v/>
      </c>
      <c r="M4" s="14" t="str">
        <f t="shared" si="3"/>
        <v/>
      </c>
      <c r="O4" s="115"/>
      <c r="P4" s="10" t="s">
        <v>29</v>
      </c>
      <c r="Q4" s="17" t="str">
        <f>CONCATENATE(E14)</f>
        <v/>
      </c>
      <c r="R4" s="54" t="str">
        <f>CONCATENATE(F14)</f>
        <v/>
      </c>
      <c r="S4" s="14" t="str">
        <f t="shared" si="1"/>
        <v/>
      </c>
      <c r="U4" s="115"/>
      <c r="V4" s="10" t="s">
        <v>118</v>
      </c>
      <c r="W4" s="17" t="str">
        <f>CONCATENATE(E11)</f>
        <v/>
      </c>
      <c r="X4" s="54" t="str">
        <f>CONCATENATE(F11)</f>
        <v/>
      </c>
      <c r="Y4" s="14" t="str">
        <f t="shared" si="4"/>
        <v/>
      </c>
    </row>
    <row r="5" spans="1:25" ht="15.95" customHeight="1" x14ac:dyDescent="0.25">
      <c r="A5" s="97" t="b">
        <f t="shared" si="2"/>
        <v>0</v>
      </c>
      <c r="B5" s="45" t="s">
        <v>124</v>
      </c>
      <c r="C5" s="45" t="s">
        <v>30</v>
      </c>
      <c r="D5" s="12"/>
      <c r="E5" s="13"/>
      <c r="F5" s="53"/>
      <c r="G5" s="14" t="str">
        <f t="shared" si="0"/>
        <v/>
      </c>
      <c r="I5" s="115"/>
      <c r="J5" s="10" t="s">
        <v>39</v>
      </c>
      <c r="K5" s="17" t="str">
        <f>CONCATENATE(E19)</f>
        <v/>
      </c>
      <c r="L5" s="54" t="str">
        <f>CONCATENATE(F19)</f>
        <v/>
      </c>
      <c r="M5" s="14" t="str">
        <f t="shared" si="3"/>
        <v/>
      </c>
      <c r="O5" s="115"/>
      <c r="P5" s="10" t="s">
        <v>30</v>
      </c>
      <c r="Q5" s="17" t="str">
        <f>CONCATENATE(E5)</f>
        <v/>
      </c>
      <c r="R5" s="54" t="str">
        <f>CONCATENATE(F5)</f>
        <v/>
      </c>
      <c r="S5" s="14" t="str">
        <f t="shared" si="1"/>
        <v/>
      </c>
      <c r="U5" s="115"/>
      <c r="V5" s="10" t="s">
        <v>124</v>
      </c>
      <c r="W5" s="17" t="str">
        <f>CONCATENATE(E5)</f>
        <v/>
      </c>
      <c r="X5" s="54" t="str">
        <f>CONCATENATE(F5)</f>
        <v/>
      </c>
      <c r="Y5" s="14" t="str">
        <f t="shared" si="4"/>
        <v/>
      </c>
    </row>
    <row r="6" spans="1:25" ht="15.95" customHeight="1" x14ac:dyDescent="0.25">
      <c r="A6" s="97" t="b">
        <f t="shared" si="2"/>
        <v>0</v>
      </c>
      <c r="B6" s="45" t="s">
        <v>143</v>
      </c>
      <c r="C6" s="45" t="s">
        <v>242</v>
      </c>
      <c r="D6" s="12"/>
      <c r="E6" s="13"/>
      <c r="F6" s="53"/>
      <c r="G6" s="14" t="str">
        <f t="shared" si="0"/>
        <v/>
      </c>
      <c r="I6" s="115"/>
      <c r="J6" s="10" t="s">
        <v>30</v>
      </c>
      <c r="K6" s="17" t="str">
        <f>CONCATENATE(E5)</f>
        <v/>
      </c>
      <c r="L6" s="54" t="str">
        <f>CONCATENATE(F5)</f>
        <v/>
      </c>
      <c r="M6" s="14" t="str">
        <f t="shared" si="3"/>
        <v/>
      </c>
      <c r="O6" s="115"/>
      <c r="P6" s="10" t="s">
        <v>31</v>
      </c>
      <c r="Q6" s="17" t="str">
        <f>CONCATENATE(E8)</f>
        <v/>
      </c>
      <c r="R6" s="54" t="str">
        <f>CONCATENATE(F8)</f>
        <v/>
      </c>
      <c r="S6" s="14" t="str">
        <f t="shared" si="1"/>
        <v/>
      </c>
      <c r="U6" s="115"/>
      <c r="V6" s="10" t="s">
        <v>109</v>
      </c>
      <c r="W6" s="17" t="str">
        <f>CONCATENATE(E9)</f>
        <v/>
      </c>
      <c r="X6" s="54" t="str">
        <f>CONCATENATE(F9)</f>
        <v/>
      </c>
      <c r="Y6" s="14" t="str">
        <f t="shared" si="4"/>
        <v/>
      </c>
    </row>
    <row r="7" spans="1:25" ht="15.95" customHeight="1" x14ac:dyDescent="0.25">
      <c r="A7" s="97" t="b">
        <f t="shared" si="2"/>
        <v>0</v>
      </c>
      <c r="B7" s="45" t="s">
        <v>144</v>
      </c>
      <c r="C7" s="45" t="s">
        <v>243</v>
      </c>
      <c r="D7" s="12"/>
      <c r="E7" s="13"/>
      <c r="F7" s="53"/>
      <c r="G7" s="14" t="str">
        <f t="shared" si="0"/>
        <v/>
      </c>
      <c r="I7" s="115"/>
      <c r="J7" s="10" t="s">
        <v>34</v>
      </c>
      <c r="K7" s="17" t="str">
        <f>CONCATENATE(E22)</f>
        <v/>
      </c>
      <c r="L7" s="54" t="str">
        <f>CONCATENATE(F22)</f>
        <v/>
      </c>
      <c r="M7" s="14" t="str">
        <f t="shared" si="3"/>
        <v/>
      </c>
      <c r="O7" s="115"/>
      <c r="P7" s="10" t="s">
        <v>32</v>
      </c>
      <c r="Q7" s="17" t="str">
        <f>CONCATENATE(E9)</f>
        <v/>
      </c>
      <c r="R7" s="54" t="str">
        <f>CONCATENATE(F9)</f>
        <v/>
      </c>
      <c r="S7" s="14" t="str">
        <f t="shared" si="1"/>
        <v/>
      </c>
      <c r="U7" s="115"/>
      <c r="V7" s="10" t="s">
        <v>106</v>
      </c>
      <c r="W7" s="17" t="str">
        <f>CONCATENATE(E12)</f>
        <v/>
      </c>
      <c r="X7" s="54" t="str">
        <f>CONCATENATE(F12)</f>
        <v/>
      </c>
      <c r="Y7" s="14" t="str">
        <f t="shared" si="4"/>
        <v/>
      </c>
    </row>
    <row r="8" spans="1:25" ht="15.95" customHeight="1" x14ac:dyDescent="0.25">
      <c r="A8" s="97" t="b">
        <f t="shared" si="2"/>
        <v>0</v>
      </c>
      <c r="B8" s="45" t="s">
        <v>125</v>
      </c>
      <c r="C8" s="45" t="s">
        <v>31</v>
      </c>
      <c r="D8" s="12"/>
      <c r="E8" s="13"/>
      <c r="F8" s="53"/>
      <c r="G8" s="14" t="str">
        <f t="shared" si="0"/>
        <v/>
      </c>
      <c r="I8" s="115"/>
      <c r="J8" s="10" t="s">
        <v>37</v>
      </c>
      <c r="K8" s="17" t="str">
        <f>CONCATENATE(E16)</f>
        <v/>
      </c>
      <c r="L8" s="54" t="str">
        <f>CONCATENATE(F16)</f>
        <v/>
      </c>
      <c r="M8" s="14" t="str">
        <f t="shared" si="3"/>
        <v/>
      </c>
      <c r="O8" s="115"/>
      <c r="P8" s="36" t="s">
        <v>33</v>
      </c>
      <c r="Q8" s="17" t="str">
        <f>CONCATENATE(E20)</f>
        <v/>
      </c>
      <c r="R8" s="17" t="str">
        <f>CONCATENATE(F20)</f>
        <v/>
      </c>
      <c r="S8" s="14" t="str">
        <f>CONCATENATE(Q8,",",R8)</f>
        <v>,</v>
      </c>
      <c r="U8" s="115"/>
      <c r="V8" s="10" t="s">
        <v>146</v>
      </c>
      <c r="W8" s="17" t="str">
        <f>CONCATENATE(E24)</f>
        <v/>
      </c>
      <c r="X8" s="54" t="str">
        <f>CONCATENATE(F24)</f>
        <v/>
      </c>
      <c r="Y8" s="14" t="str">
        <f t="shared" si="4"/>
        <v/>
      </c>
    </row>
    <row r="9" spans="1:25" ht="15.95" customHeight="1" x14ac:dyDescent="0.25">
      <c r="A9" s="97" t="b">
        <f>OR(B9=D9,C9=D9)</f>
        <v>0</v>
      </c>
      <c r="B9" s="45" t="s">
        <v>109</v>
      </c>
      <c r="C9" s="45" t="s">
        <v>32</v>
      </c>
      <c r="D9" s="12"/>
      <c r="E9" s="13"/>
      <c r="F9" s="53"/>
      <c r="G9" s="14" t="str">
        <f t="shared" si="0"/>
        <v/>
      </c>
      <c r="I9" s="115"/>
      <c r="J9" s="6" t="s">
        <v>50</v>
      </c>
      <c r="K9" s="38" t="s">
        <v>53</v>
      </c>
      <c r="L9" s="37"/>
      <c r="M9" s="2" t="str">
        <f t="shared" si="3"/>
        <v xml:space="preserve"> - </v>
      </c>
      <c r="O9" s="115"/>
      <c r="P9" s="10" t="s">
        <v>34</v>
      </c>
      <c r="Q9" s="17" t="str">
        <f>CONCATENATE(E22)</f>
        <v/>
      </c>
      <c r="R9" s="54" t="str">
        <f>CONCATENATE(F22)</f>
        <v/>
      </c>
      <c r="S9" s="14" t="str">
        <f>CONCATENATE(Q9,"",R9)</f>
        <v/>
      </c>
      <c r="U9" s="115"/>
      <c r="V9" s="6" t="s">
        <v>153</v>
      </c>
      <c r="W9" s="37" t="s">
        <v>53</v>
      </c>
      <c r="X9" s="37"/>
      <c r="Y9" s="2" t="str">
        <f t="shared" si="4"/>
        <v xml:space="preserve"> - </v>
      </c>
    </row>
    <row r="10" spans="1:25" ht="15.95" customHeight="1" x14ac:dyDescent="0.25">
      <c r="A10" s="97" t="b">
        <f t="shared" si="2"/>
        <v>0</v>
      </c>
      <c r="B10" s="58" t="s">
        <v>138</v>
      </c>
      <c r="C10" s="58" t="s">
        <v>139</v>
      </c>
      <c r="D10" s="12"/>
      <c r="E10" s="13"/>
      <c r="F10" s="53"/>
      <c r="G10" s="14" t="str">
        <f t="shared" si="0"/>
        <v/>
      </c>
      <c r="I10" s="115"/>
      <c r="J10" s="10" t="s">
        <v>51</v>
      </c>
      <c r="K10" s="17" t="str">
        <f>CONCATENATE(E2)</f>
        <v/>
      </c>
      <c r="L10" s="54" t="str">
        <f>CONCATENATE(F2)</f>
        <v/>
      </c>
      <c r="M10" s="14" t="str">
        <f t="shared" si="3"/>
        <v/>
      </c>
      <c r="O10" s="115"/>
      <c r="P10" s="10" t="s">
        <v>24</v>
      </c>
      <c r="Q10" s="17" t="str">
        <f>CONCATENATE(E12)</f>
        <v/>
      </c>
      <c r="R10" s="54" t="str">
        <f>CONCATENATE(F12)</f>
        <v/>
      </c>
      <c r="S10" s="14" t="str">
        <f t="shared" ref="S10:S18" si="5">CONCATENATE(Q10,"",R10)</f>
        <v/>
      </c>
      <c r="U10" s="115"/>
      <c r="V10" s="10" t="s">
        <v>148</v>
      </c>
      <c r="W10" s="17" t="str">
        <f>CONCATENATE(E26)</f>
        <v/>
      </c>
      <c r="X10" s="54" t="str">
        <f>CONCATENATE(F26)</f>
        <v/>
      </c>
      <c r="Y10" s="14" t="str">
        <f t="shared" si="4"/>
        <v/>
      </c>
    </row>
    <row r="11" spans="1:25" ht="15.95" customHeight="1" x14ac:dyDescent="0.25">
      <c r="A11" s="97" t="b">
        <f t="shared" si="2"/>
        <v>0</v>
      </c>
      <c r="B11" s="45" t="s">
        <v>118</v>
      </c>
      <c r="C11" s="45" t="s">
        <v>41</v>
      </c>
      <c r="D11" s="12"/>
      <c r="E11" s="13"/>
      <c r="F11" s="53"/>
      <c r="G11" s="14" t="str">
        <f t="shared" si="0"/>
        <v/>
      </c>
      <c r="I11" s="115"/>
      <c r="J11" s="10" t="s">
        <v>40</v>
      </c>
      <c r="K11" s="17" t="str">
        <f>CONCATENATE(E15)</f>
        <v/>
      </c>
      <c r="L11" s="54" t="str">
        <f>CONCATENATE(F15)</f>
        <v/>
      </c>
      <c r="M11" s="14" t="str">
        <f t="shared" si="3"/>
        <v/>
      </c>
      <c r="O11" s="115"/>
      <c r="P11" s="10" t="s">
        <v>35</v>
      </c>
      <c r="Q11" s="17" t="str">
        <f>CONCATENATE(E23)</f>
        <v/>
      </c>
      <c r="R11" s="54" t="str">
        <f>CONCATENATE(F23)</f>
        <v/>
      </c>
      <c r="S11" s="14" t="str">
        <f t="shared" si="5"/>
        <v/>
      </c>
      <c r="U11" s="115"/>
      <c r="V11" s="10" t="s">
        <v>115</v>
      </c>
      <c r="W11" s="17" t="str">
        <f>CONCATENATE(E15)</f>
        <v/>
      </c>
      <c r="X11" s="54" t="str">
        <f>CONCATENATE(F15)</f>
        <v/>
      </c>
      <c r="Y11" s="14" t="str">
        <f t="shared" si="4"/>
        <v/>
      </c>
    </row>
    <row r="12" spans="1:25" ht="15.95" customHeight="1" x14ac:dyDescent="0.25">
      <c r="A12" s="97" t="b">
        <f t="shared" si="2"/>
        <v>0</v>
      </c>
      <c r="B12" s="45" t="s">
        <v>106</v>
      </c>
      <c r="C12" s="45" t="s">
        <v>24</v>
      </c>
      <c r="D12" s="12"/>
      <c r="E12" s="13"/>
      <c r="F12" s="53"/>
      <c r="G12" s="14" t="str">
        <f t="shared" si="0"/>
        <v/>
      </c>
      <c r="I12" s="115"/>
      <c r="J12" s="10" t="s">
        <v>29</v>
      </c>
      <c r="K12" s="17" t="str">
        <f>CONCATENATE(E14)</f>
        <v/>
      </c>
      <c r="L12" s="54" t="str">
        <f>CONCATENATE(F14)</f>
        <v/>
      </c>
      <c r="M12" s="14" t="str">
        <f t="shared" si="3"/>
        <v/>
      </c>
      <c r="O12" s="115"/>
      <c r="P12" s="10" t="s">
        <v>36</v>
      </c>
      <c r="Q12" s="17" t="str">
        <f>CONCATENATE(E4)</f>
        <v/>
      </c>
      <c r="R12" s="54" t="str">
        <f>CONCATENATE(F4)</f>
        <v/>
      </c>
      <c r="S12" s="14" t="str">
        <f t="shared" si="5"/>
        <v/>
      </c>
      <c r="U12" s="115"/>
      <c r="V12" s="10" t="s">
        <v>110</v>
      </c>
      <c r="W12" s="17" t="str">
        <f>CONCATENATE(E19)</f>
        <v/>
      </c>
      <c r="X12" s="54" t="str">
        <f>CONCATENATE(F19)</f>
        <v/>
      </c>
      <c r="Y12" s="14" t="str">
        <f t="shared" si="4"/>
        <v/>
      </c>
    </row>
    <row r="13" spans="1:25" ht="15.95" customHeight="1" x14ac:dyDescent="0.25">
      <c r="A13" s="97" t="b">
        <f t="shared" si="2"/>
        <v>0</v>
      </c>
      <c r="B13" s="45" t="s">
        <v>119</v>
      </c>
      <c r="C13" s="45" t="s">
        <v>27</v>
      </c>
      <c r="D13" s="12"/>
      <c r="E13" s="13"/>
      <c r="F13" s="53"/>
      <c r="G13" s="14" t="str">
        <f t="shared" si="0"/>
        <v/>
      </c>
      <c r="I13" s="115"/>
      <c r="J13" s="10" t="s">
        <v>52</v>
      </c>
      <c r="K13" s="17" t="str">
        <f>CONCATENATE(E21)</f>
        <v/>
      </c>
      <c r="L13" s="54" t="str">
        <f>CONCATENATE(F21)</f>
        <v/>
      </c>
      <c r="M13" s="14" t="str">
        <f>CONCATENATE(K13,"",L13)</f>
        <v/>
      </c>
      <c r="O13" s="115"/>
      <c r="P13" s="10" t="s">
        <v>37</v>
      </c>
      <c r="Q13" s="17" t="str">
        <f>CONCATENATE(E16)</f>
        <v/>
      </c>
      <c r="R13" s="54" t="str">
        <f>CONCATENATE(F16)</f>
        <v/>
      </c>
      <c r="S13" s="14" t="str">
        <f t="shared" si="5"/>
        <v/>
      </c>
      <c r="U13" s="115"/>
      <c r="V13" s="10" t="s">
        <v>133</v>
      </c>
      <c r="W13" s="17" t="str">
        <f>CONCATENATE(E18)</f>
        <v/>
      </c>
      <c r="X13" s="54" t="str">
        <f>CONCATENATE(F18)</f>
        <v/>
      </c>
      <c r="Y13" s="14" t="str">
        <f t="shared" si="4"/>
        <v/>
      </c>
    </row>
    <row r="14" spans="1:25" ht="15.95" customHeight="1" x14ac:dyDescent="0.25">
      <c r="A14" s="97" t="b">
        <f t="shared" si="2"/>
        <v>0</v>
      </c>
      <c r="B14" s="45" t="s">
        <v>116</v>
      </c>
      <c r="C14" s="45" t="s">
        <v>29</v>
      </c>
      <c r="D14" s="12"/>
      <c r="E14" s="13"/>
      <c r="F14" s="53"/>
      <c r="G14" s="14" t="str">
        <f t="shared" si="0"/>
        <v/>
      </c>
      <c r="I14" s="115"/>
      <c r="J14" s="10" t="s">
        <v>41</v>
      </c>
      <c r="K14" s="17" t="str">
        <f>CONCATENATE(E11)</f>
        <v/>
      </c>
      <c r="L14" s="54" t="str">
        <f>CONCATENATE(F11)</f>
        <v/>
      </c>
      <c r="M14" s="14" t="str">
        <f t="shared" si="3"/>
        <v/>
      </c>
      <c r="O14" s="115"/>
      <c r="P14" s="55" t="s">
        <v>139</v>
      </c>
      <c r="Q14" s="17" t="str">
        <f>CONCATENATE(E10)</f>
        <v/>
      </c>
      <c r="R14" s="54" t="str">
        <f>CONCATENATE(F10)</f>
        <v/>
      </c>
      <c r="S14" s="14" t="str">
        <f>CONCATENATE(Q14,"",R14)</f>
        <v/>
      </c>
      <c r="U14" s="115"/>
      <c r="V14" s="10" t="s">
        <v>122</v>
      </c>
      <c r="W14" s="17" t="str">
        <f>CONCATENATE(E4)</f>
        <v/>
      </c>
      <c r="X14" s="54" t="str">
        <f>CONCATENATE(F4)</f>
        <v/>
      </c>
      <c r="Y14" s="14" t="str">
        <f t="shared" si="4"/>
        <v/>
      </c>
    </row>
    <row r="15" spans="1:25" ht="15.95" customHeight="1" x14ac:dyDescent="0.25">
      <c r="A15" s="97" t="b">
        <f>OR(B15=D15,C15=D15)</f>
        <v>0</v>
      </c>
      <c r="B15" s="45" t="s">
        <v>115</v>
      </c>
      <c r="C15" s="45" t="s">
        <v>40</v>
      </c>
      <c r="D15" s="12"/>
      <c r="E15" s="13"/>
      <c r="F15" s="53"/>
      <c r="G15" s="14" t="str">
        <f t="shared" si="0"/>
        <v/>
      </c>
      <c r="I15" s="115"/>
      <c r="J15" s="10" t="s">
        <v>27</v>
      </c>
      <c r="K15" s="17" t="str">
        <f>CONCATENATE(E13)</f>
        <v/>
      </c>
      <c r="L15" s="54" t="str">
        <f>CONCATENATE(F13)</f>
        <v/>
      </c>
      <c r="M15" s="14" t="str">
        <f t="shared" si="3"/>
        <v/>
      </c>
      <c r="O15" s="115"/>
      <c r="P15" s="10" t="s">
        <v>39</v>
      </c>
      <c r="Q15" s="17" t="str">
        <f>CONCATENATE(E19)</f>
        <v/>
      </c>
      <c r="R15" s="54" t="str">
        <f>CONCATENATE(F19)</f>
        <v/>
      </c>
      <c r="S15" s="14" t="str">
        <f t="shared" si="5"/>
        <v/>
      </c>
      <c r="U15" s="115"/>
      <c r="V15" s="10" t="s">
        <v>116</v>
      </c>
      <c r="W15" s="17" t="str">
        <f>CONCATENATE(E14)</f>
        <v/>
      </c>
      <c r="X15" s="54" t="str">
        <f>CONCATENATE(F14)</f>
        <v/>
      </c>
      <c r="Y15" s="14" t="str">
        <f t="shared" si="4"/>
        <v/>
      </c>
    </row>
    <row r="16" spans="1:25" ht="15.95" customHeight="1" x14ac:dyDescent="0.25">
      <c r="A16" s="97" t="b">
        <f t="shared" si="2"/>
        <v>0</v>
      </c>
      <c r="B16" s="45" t="s">
        <v>112</v>
      </c>
      <c r="C16" s="45" t="s">
        <v>37</v>
      </c>
      <c r="D16" s="12"/>
      <c r="E16" s="13"/>
      <c r="F16" s="53"/>
      <c r="G16" s="14" t="str">
        <f t="shared" si="0"/>
        <v/>
      </c>
      <c r="I16" s="115"/>
      <c r="J16" s="10" t="s">
        <v>35</v>
      </c>
      <c r="K16" s="17" t="str">
        <f>CONCATENATE(E23)</f>
        <v/>
      </c>
      <c r="L16" s="54" t="str">
        <f>CONCATENATE(F23)</f>
        <v/>
      </c>
      <c r="M16" s="14" t="str">
        <f t="shared" si="3"/>
        <v/>
      </c>
      <c r="O16" s="115"/>
      <c r="P16" s="10" t="s">
        <v>40</v>
      </c>
      <c r="Q16" s="17" t="str">
        <f>CONCATENATE(E15)</f>
        <v/>
      </c>
      <c r="R16" s="54" t="str">
        <f>CONCATENATE(F15)</f>
        <v/>
      </c>
      <c r="S16" s="14" t="str">
        <f t="shared" si="5"/>
        <v/>
      </c>
      <c r="U16" s="115"/>
      <c r="V16" s="10" t="s">
        <v>120</v>
      </c>
      <c r="W16" s="17" t="str">
        <f>CONCATENATE(E23)</f>
        <v/>
      </c>
      <c r="X16" s="54" t="str">
        <f>CONCATENATE(F23)</f>
        <v/>
      </c>
      <c r="Y16" s="14" t="str">
        <f t="shared" si="4"/>
        <v/>
      </c>
    </row>
    <row r="17" spans="1:25" ht="15.95" customHeight="1" x14ac:dyDescent="0.25">
      <c r="A17" s="97" t="b">
        <f t="shared" si="2"/>
        <v>0</v>
      </c>
      <c r="B17" s="45" t="s">
        <v>145</v>
      </c>
      <c r="C17" s="45" t="s">
        <v>244</v>
      </c>
      <c r="D17" s="12"/>
      <c r="E17" s="13"/>
      <c r="F17" s="53"/>
      <c r="G17" s="14" t="str">
        <f t="shared" si="0"/>
        <v/>
      </c>
      <c r="I17" s="115"/>
      <c r="J17" s="36" t="s">
        <v>33</v>
      </c>
      <c r="K17" s="17" t="str">
        <f>CONCATENATE(E20)</f>
        <v/>
      </c>
      <c r="L17" s="17" t="str">
        <f>CONCATENATE(F20)</f>
        <v/>
      </c>
      <c r="M17" s="14" t="str">
        <f>CONCATENATE(K17,",",L17)</f>
        <v>,</v>
      </c>
      <c r="O17" s="115"/>
      <c r="P17" s="10" t="s">
        <v>41</v>
      </c>
      <c r="Q17" s="17" t="str">
        <f>CONCATENATE(E11)</f>
        <v/>
      </c>
      <c r="R17" s="54" t="str">
        <f>CONCATENATE(F11)</f>
        <v/>
      </c>
      <c r="S17" s="14" t="str">
        <f t="shared" si="5"/>
        <v/>
      </c>
      <c r="U17" s="115"/>
      <c r="V17" s="10" t="s">
        <v>112</v>
      </c>
      <c r="W17" s="17" t="str">
        <f>CONCATENATE(E16)</f>
        <v/>
      </c>
      <c r="X17" s="54" t="str">
        <f>CONCATENATE(F16)</f>
        <v/>
      </c>
      <c r="Y17" s="14" t="str">
        <f t="shared" si="4"/>
        <v/>
      </c>
    </row>
    <row r="18" spans="1:25" ht="15.95" customHeight="1" x14ac:dyDescent="0.25">
      <c r="A18" s="97" t="b">
        <f t="shared" si="2"/>
        <v>0</v>
      </c>
      <c r="B18" s="45" t="s">
        <v>133</v>
      </c>
      <c r="C18" s="45" t="s">
        <v>227</v>
      </c>
      <c r="D18" s="12"/>
      <c r="E18" s="13"/>
      <c r="F18" s="53"/>
      <c r="G18" s="14" t="str">
        <f t="shared" si="0"/>
        <v/>
      </c>
      <c r="I18" s="115"/>
      <c r="J18" s="10" t="s">
        <v>36</v>
      </c>
      <c r="K18" s="17" t="str">
        <f>CONCATENATE(E4)</f>
        <v/>
      </c>
      <c r="L18" s="54" t="str">
        <f>CONCATENATE(F4)</f>
        <v/>
      </c>
      <c r="M18" s="14" t="str">
        <f>CONCATENATE(K18,"",L18)</f>
        <v/>
      </c>
      <c r="O18" s="115"/>
      <c r="P18" s="25" t="s">
        <v>114</v>
      </c>
      <c r="Q18" s="39" t="str">
        <f>CONCATENATE(E2)</f>
        <v/>
      </c>
      <c r="R18" s="39" t="str">
        <f>CONCATENATE(F2)</f>
        <v/>
      </c>
      <c r="S18" s="27" t="str">
        <f t="shared" si="5"/>
        <v/>
      </c>
      <c r="U18" s="115"/>
      <c r="V18" s="6" t="s">
        <v>154</v>
      </c>
      <c r="W18" s="37" t="s">
        <v>53</v>
      </c>
      <c r="X18" s="37"/>
      <c r="Y18" s="2" t="str">
        <f t="shared" si="4"/>
        <v xml:space="preserve"> - </v>
      </c>
    </row>
    <row r="19" spans="1:25" ht="15.95" customHeight="1" x14ac:dyDescent="0.25">
      <c r="A19" s="97" t="b">
        <f t="shared" si="2"/>
        <v>0</v>
      </c>
      <c r="B19" s="45" t="s">
        <v>110</v>
      </c>
      <c r="C19" s="45" t="s">
        <v>39</v>
      </c>
      <c r="D19" s="12"/>
      <c r="E19" s="13"/>
      <c r="F19" s="53"/>
      <c r="G19" s="14" t="str">
        <f t="shared" si="0"/>
        <v/>
      </c>
      <c r="I19" s="115"/>
      <c r="J19" s="25" t="s">
        <v>143</v>
      </c>
      <c r="K19" s="39" t="str">
        <f t="shared" ref="K19:L21" si="6">CONCATENATE(E6)</f>
        <v/>
      </c>
      <c r="L19" s="39" t="str">
        <f t="shared" si="6"/>
        <v/>
      </c>
      <c r="M19" s="27" t="str">
        <f>CONCATENATE(K19,"",L19)</f>
        <v/>
      </c>
      <c r="O19" s="115"/>
      <c r="P19" s="25" t="s">
        <v>143</v>
      </c>
      <c r="Q19" s="39" t="str">
        <f>CONCATENATE(E6)</f>
        <v/>
      </c>
      <c r="R19" s="39" t="str">
        <f>CONCATENATE(F6)</f>
        <v/>
      </c>
      <c r="S19" s="27" t="str">
        <f t="shared" ref="S19:S26" si="7">CONCATENATE(Q19,"",R19)</f>
        <v/>
      </c>
      <c r="U19" s="115"/>
      <c r="V19" s="10" t="s">
        <v>111</v>
      </c>
      <c r="W19" s="17" t="str">
        <f>CONCATENATE(E22)</f>
        <v/>
      </c>
      <c r="X19" s="54" t="str">
        <f>CONCATENATE(F22)</f>
        <v/>
      </c>
      <c r="Y19" s="14" t="str">
        <f t="shared" si="4"/>
        <v/>
      </c>
    </row>
    <row r="20" spans="1:25" ht="15.95" customHeight="1" x14ac:dyDescent="0.25">
      <c r="A20" s="97" t="b">
        <f t="shared" si="2"/>
        <v>0</v>
      </c>
      <c r="B20" s="57" t="s">
        <v>121</v>
      </c>
      <c r="C20" s="57" t="s">
        <v>33</v>
      </c>
      <c r="D20" s="12"/>
      <c r="E20" s="13"/>
      <c r="F20" s="59"/>
      <c r="G20" s="14" t="str">
        <f>CONCATENATE(E20,",",F20)</f>
        <v>,</v>
      </c>
      <c r="I20" s="115"/>
      <c r="J20" s="25" t="s">
        <v>144</v>
      </c>
      <c r="K20" s="39" t="str">
        <f t="shared" si="6"/>
        <v/>
      </c>
      <c r="L20" s="39" t="str">
        <f t="shared" si="6"/>
        <v/>
      </c>
      <c r="M20" s="27" t="str">
        <f t="shared" ref="M20:M27" si="8">CONCATENATE(K20,"",L20)</f>
        <v/>
      </c>
      <c r="O20" s="115"/>
      <c r="P20" s="25" t="s">
        <v>144</v>
      </c>
      <c r="Q20" s="39" t="str">
        <f>CONCATENATE(E7)</f>
        <v/>
      </c>
      <c r="R20" s="39" t="str">
        <f>CONCATENATE(F7)</f>
        <v/>
      </c>
      <c r="S20" s="27" t="str">
        <f t="shared" si="7"/>
        <v/>
      </c>
      <c r="U20" s="115"/>
      <c r="V20" s="10" t="s">
        <v>125</v>
      </c>
      <c r="W20" s="17" t="str">
        <f>CONCATENATE(E8)</f>
        <v/>
      </c>
      <c r="X20" s="54" t="str">
        <f>CONCATENATE(F8)</f>
        <v/>
      </c>
      <c r="Y20" s="14" t="str">
        <f t="shared" si="4"/>
        <v/>
      </c>
    </row>
    <row r="21" spans="1:25" ht="15.95" customHeight="1" x14ac:dyDescent="0.25">
      <c r="A21" s="97" t="b">
        <f t="shared" si="2"/>
        <v>0</v>
      </c>
      <c r="B21" s="45" t="s">
        <v>117</v>
      </c>
      <c r="C21" s="45" t="s">
        <v>52</v>
      </c>
      <c r="D21" s="12"/>
      <c r="E21" s="13"/>
      <c r="F21" s="53"/>
      <c r="G21" s="14" t="str">
        <f t="shared" ref="G21:G24" si="9">CONCATENATE(E21,"",F21)</f>
        <v/>
      </c>
      <c r="I21" s="115"/>
      <c r="J21" s="25" t="s">
        <v>125</v>
      </c>
      <c r="K21" s="39" t="str">
        <f t="shared" si="6"/>
        <v/>
      </c>
      <c r="L21" s="39" t="str">
        <f t="shared" si="6"/>
        <v/>
      </c>
      <c r="M21" s="27" t="str">
        <f t="shared" si="8"/>
        <v/>
      </c>
      <c r="O21" s="115"/>
      <c r="P21" s="25" t="s">
        <v>145</v>
      </c>
      <c r="Q21" s="39" t="str">
        <f>CONCATENATE(E17)</f>
        <v/>
      </c>
      <c r="R21" s="39" t="str">
        <f>CONCATENATE(F17)</f>
        <v/>
      </c>
      <c r="S21" s="27" t="str">
        <f t="shared" si="7"/>
        <v/>
      </c>
      <c r="U21" s="115"/>
      <c r="V21" s="36" t="s">
        <v>121</v>
      </c>
      <c r="W21" s="17" t="str">
        <f>CONCATENATE(E20)</f>
        <v/>
      </c>
      <c r="X21" s="65" t="str">
        <f>CONCATENATE(F20)</f>
        <v/>
      </c>
      <c r="Y21" s="14" t="str">
        <f>CONCATENATE(W21,",",X21)</f>
        <v>,</v>
      </c>
    </row>
    <row r="22" spans="1:25" ht="15.95" customHeight="1" x14ac:dyDescent="0.25">
      <c r="A22" s="97" t="b">
        <f>OR(B22=D22,C22=D22)</f>
        <v>0</v>
      </c>
      <c r="B22" s="45" t="s">
        <v>111</v>
      </c>
      <c r="C22" s="45" t="s">
        <v>34</v>
      </c>
      <c r="D22" s="12"/>
      <c r="E22" s="13"/>
      <c r="F22" s="53"/>
      <c r="G22" s="14" t="str">
        <f t="shared" si="9"/>
        <v/>
      </c>
      <c r="I22" s="115"/>
      <c r="J22" s="60" t="s">
        <v>138</v>
      </c>
      <c r="K22" s="39" t="str">
        <f>CONCATENATE(E10)</f>
        <v/>
      </c>
      <c r="L22" s="39" t="str">
        <f>CONCATENATE(F10)</f>
        <v/>
      </c>
      <c r="M22" s="27" t="str">
        <f t="shared" si="8"/>
        <v/>
      </c>
      <c r="O22" s="115"/>
      <c r="P22" s="25" t="s">
        <v>133</v>
      </c>
      <c r="Q22" s="39" t="str">
        <f>CONCATENATE(E18)</f>
        <v/>
      </c>
      <c r="R22" s="39" t="str">
        <f>CONCATENATE(F18)</f>
        <v/>
      </c>
      <c r="S22" s="27" t="str">
        <f t="shared" si="7"/>
        <v/>
      </c>
      <c r="U22" s="115"/>
      <c r="V22" s="10" t="s">
        <v>119</v>
      </c>
      <c r="W22" s="17" t="str">
        <f>CONCATENATE(E13)</f>
        <v/>
      </c>
      <c r="X22" s="54" t="str">
        <f>CONCATENATE(F13)</f>
        <v/>
      </c>
      <c r="Y22" s="14" t="str">
        <f t="shared" si="4"/>
        <v/>
      </c>
    </row>
    <row r="23" spans="1:25" ht="15.95" customHeight="1" x14ac:dyDescent="0.25">
      <c r="A23" s="97" t="b">
        <f t="shared" si="2"/>
        <v>0</v>
      </c>
      <c r="B23" s="45" t="s">
        <v>120</v>
      </c>
      <c r="C23" s="45" t="s">
        <v>35</v>
      </c>
      <c r="D23" s="12"/>
      <c r="E23" s="13"/>
      <c r="F23" s="53"/>
      <c r="G23" s="14" t="str">
        <f t="shared" si="9"/>
        <v/>
      </c>
      <c r="I23" s="115"/>
      <c r="J23" s="25" t="s">
        <v>145</v>
      </c>
      <c r="K23" s="39" t="str">
        <f>CONCATENATE(E17)</f>
        <v/>
      </c>
      <c r="L23" s="39" t="str">
        <f>CONCATENATE(F17)</f>
        <v/>
      </c>
      <c r="M23" s="27" t="str">
        <f t="shared" si="8"/>
        <v/>
      </c>
      <c r="O23" s="115"/>
      <c r="P23" s="25" t="s">
        <v>117</v>
      </c>
      <c r="Q23" s="39" t="str">
        <f>CONCATENATE(E21)</f>
        <v/>
      </c>
      <c r="R23" s="39" t="str">
        <f>CONCATENATE(F21)</f>
        <v/>
      </c>
      <c r="S23" s="27" t="str">
        <f t="shared" si="7"/>
        <v/>
      </c>
      <c r="U23" s="115"/>
      <c r="V23" s="55" t="s">
        <v>138</v>
      </c>
      <c r="W23" s="17" t="str">
        <f>CONCATENATE(E10)</f>
        <v/>
      </c>
      <c r="X23" s="54" t="str">
        <f>CONCATENATE(F10)</f>
        <v/>
      </c>
      <c r="Y23" s="14" t="str">
        <f t="shared" si="4"/>
        <v/>
      </c>
    </row>
    <row r="24" spans="1:25" ht="15.95" customHeight="1" x14ac:dyDescent="0.25">
      <c r="A24" s="97" t="b">
        <f t="shared" si="2"/>
        <v>0</v>
      </c>
      <c r="B24" s="45" t="s">
        <v>146</v>
      </c>
      <c r="C24" s="45" t="s">
        <v>245</v>
      </c>
      <c r="D24" s="12"/>
      <c r="E24" s="13"/>
      <c r="F24" s="53"/>
      <c r="G24" s="14" t="str">
        <f t="shared" si="9"/>
        <v/>
      </c>
      <c r="I24" s="115"/>
      <c r="J24" s="25" t="s">
        <v>133</v>
      </c>
      <c r="K24" s="39" t="str">
        <f>CONCATENATE(E18)</f>
        <v/>
      </c>
      <c r="L24" s="39" t="str">
        <f>CONCATENATE(F18)</f>
        <v/>
      </c>
      <c r="M24" s="27" t="str">
        <f t="shared" si="8"/>
        <v/>
      </c>
      <c r="O24" s="115"/>
      <c r="P24" s="25" t="s">
        <v>146</v>
      </c>
      <c r="Q24" s="39" t="str">
        <f t="shared" ref="Q24:R26" si="10">CONCATENATE(E24)</f>
        <v/>
      </c>
      <c r="R24" s="39" t="str">
        <f t="shared" si="10"/>
        <v/>
      </c>
      <c r="S24" s="27" t="str">
        <f t="shared" si="7"/>
        <v/>
      </c>
      <c r="U24" s="115"/>
      <c r="V24" s="25" t="s">
        <v>143</v>
      </c>
      <c r="W24" s="39" t="str">
        <f>CONCATENATE(E6)</f>
        <v/>
      </c>
      <c r="X24" s="39" t="str">
        <f>CONCATENATE(F6)</f>
        <v/>
      </c>
      <c r="Y24" s="27" t="str">
        <f t="shared" si="4"/>
        <v/>
      </c>
    </row>
    <row r="25" spans="1:25" ht="15.95" customHeight="1" x14ac:dyDescent="0.25">
      <c r="A25" s="97" t="b">
        <f t="shared" si="2"/>
        <v>0</v>
      </c>
      <c r="B25" s="79" t="s">
        <v>147</v>
      </c>
      <c r="C25" s="79" t="s">
        <v>246</v>
      </c>
      <c r="D25" s="12"/>
      <c r="E25" s="13"/>
      <c r="F25" s="59"/>
      <c r="G25" s="14" t="str">
        <f>CONCATENATE(E25,",",F25)</f>
        <v>,</v>
      </c>
      <c r="I25" s="115"/>
      <c r="J25" s="25" t="s">
        <v>146</v>
      </c>
      <c r="K25" s="39" t="str">
        <f t="shared" ref="K25:L27" si="11">CONCATENATE(E24)</f>
        <v/>
      </c>
      <c r="L25" s="39" t="str">
        <f t="shared" si="11"/>
        <v/>
      </c>
      <c r="M25" s="27" t="str">
        <f t="shared" si="8"/>
        <v/>
      </c>
      <c r="O25" s="115"/>
      <c r="P25" s="80" t="s">
        <v>147</v>
      </c>
      <c r="Q25" s="39" t="str">
        <f t="shared" si="10"/>
        <v/>
      </c>
      <c r="R25" s="39" t="str">
        <f t="shared" si="10"/>
        <v/>
      </c>
      <c r="S25" s="27" t="str">
        <f>CONCATENATE(Q25,",",R25)</f>
        <v>,</v>
      </c>
      <c r="U25" s="115"/>
      <c r="V25" s="25" t="s">
        <v>144</v>
      </c>
      <c r="W25" s="39" t="str">
        <f>CONCATENATE(E7)</f>
        <v/>
      </c>
      <c r="X25" s="39" t="str">
        <f>CONCATENATE(F7)</f>
        <v/>
      </c>
      <c r="Y25" s="27" t="str">
        <f t="shared" si="4"/>
        <v/>
      </c>
    </row>
    <row r="26" spans="1:25" ht="15.95" customHeight="1" x14ac:dyDescent="0.25">
      <c r="A26" s="97" t="b">
        <f t="shared" si="2"/>
        <v>0</v>
      </c>
      <c r="B26" s="45" t="s">
        <v>148</v>
      </c>
      <c r="C26" s="45" t="s">
        <v>247</v>
      </c>
      <c r="D26" s="12"/>
      <c r="E26" s="13"/>
      <c r="F26" s="53"/>
      <c r="G26" s="14" t="str">
        <f>CONCATENATE(E26,"",F26)</f>
        <v/>
      </c>
      <c r="I26" s="115"/>
      <c r="J26" s="80" t="s">
        <v>147</v>
      </c>
      <c r="K26" s="39" t="str">
        <f t="shared" si="11"/>
        <v/>
      </c>
      <c r="L26" s="39" t="str">
        <f t="shared" si="11"/>
        <v/>
      </c>
      <c r="M26" s="27" t="str">
        <f>CONCATENATE(K26,",",L26)</f>
        <v>,</v>
      </c>
      <c r="O26" s="115"/>
      <c r="P26" s="25" t="s">
        <v>148</v>
      </c>
      <c r="Q26" s="39" t="str">
        <f t="shared" si="10"/>
        <v/>
      </c>
      <c r="R26" s="39" t="str">
        <f t="shared" si="10"/>
        <v/>
      </c>
      <c r="S26" s="27" t="str">
        <f t="shared" si="7"/>
        <v/>
      </c>
      <c r="U26" s="115"/>
      <c r="V26" s="25" t="s">
        <v>145</v>
      </c>
      <c r="W26" s="39" t="str">
        <f>CONCATENATE(E17)</f>
        <v/>
      </c>
      <c r="X26" s="39" t="str">
        <f>CONCATENATE(F17)</f>
        <v/>
      </c>
      <c r="Y26" s="27" t="str">
        <f t="shared" si="4"/>
        <v/>
      </c>
    </row>
    <row r="27" spans="1:25" x14ac:dyDescent="0.25">
      <c r="I27" s="115"/>
      <c r="J27" s="25" t="s">
        <v>148</v>
      </c>
      <c r="K27" s="39" t="str">
        <f t="shared" si="11"/>
        <v/>
      </c>
      <c r="L27" s="39" t="str">
        <f t="shared" si="11"/>
        <v/>
      </c>
      <c r="M27" s="27" t="str">
        <f t="shared" si="8"/>
        <v/>
      </c>
      <c r="U27" s="115"/>
      <c r="V27" s="25" t="s">
        <v>117</v>
      </c>
      <c r="W27" s="39" t="str">
        <f>CONCATENATE(E21)</f>
        <v/>
      </c>
      <c r="X27" s="39" t="str">
        <f>CONCATENATE(F21)</f>
        <v/>
      </c>
      <c r="Y27" s="27" t="str">
        <f>CONCATENATE(W27,"",X27)</f>
        <v/>
      </c>
    </row>
    <row r="28" spans="1:25" x14ac:dyDescent="0.25">
      <c r="U28" s="115"/>
      <c r="V28" s="80" t="s">
        <v>147</v>
      </c>
      <c r="W28" s="39" t="str">
        <f>CONCATENATE(E25)</f>
        <v/>
      </c>
      <c r="X28" s="39" t="str">
        <f>CONCATENATE(F25)</f>
        <v/>
      </c>
      <c r="Y28" s="27" t="str">
        <f>CONCATENATE(W28,",",X28)</f>
        <v>,</v>
      </c>
    </row>
    <row r="31" spans="1:25" x14ac:dyDescent="0.25">
      <c r="D31" s="61"/>
    </row>
  </sheetData>
  <sheetProtection algorithmName="SHA-512" hashValue="G2oVNuKY1Euwksp/uJ2LFBZx8PsFdTOXSI5Af/mnD2A+wgmKnH9n7hWAm81XE0QAi/r/QH1fFg62LCy7lK5VMg==" saltValue="cjYW1W9FlcfhWaPRI1dWwQ==" spinCount="100000" sheet="1" objects="1" scenarios="1"/>
  <protectedRanges>
    <protectedRange sqref="D2:F26" name="Диапазон1"/>
  </protectedRanges>
  <mergeCells count="4">
    <mergeCell ref="A1:C1"/>
    <mergeCell ref="I1:I27"/>
    <mergeCell ref="O1:O26"/>
    <mergeCell ref="U1:U28"/>
  </mergeCells>
  <conditionalFormatting sqref="A2:A26">
    <cfRule type="containsText" dxfId="19" priority="2" operator="containsText" text="ЛОЖЬ">
      <formula>NOT(ISERROR(SEARCH("ЛОЖЬ",A2)))</formula>
    </cfRule>
  </conditionalFormatting>
  <conditionalFormatting sqref="A2:A26">
    <cfRule type="containsText" dxfId="18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G20 M17 S8 Q4:R4 Y21 W4:X4 W16:X16 G25 M26 S2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AA28"/>
  <sheetViews>
    <sheetView zoomScale="80" zoomScaleNormal="80" workbookViewId="0">
      <pane xSplit="15" topLeftCell="P1" activePane="topRight" state="frozen"/>
      <selection activeCell="M39" sqref="M39"/>
      <selection pane="topRight" activeCell="L41" sqref="L41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9.7109375" style="1" customWidth="1"/>
    <col min="15" max="15" width="25.7109375" style="4" customWidth="1"/>
    <col min="16" max="16" width="5.140625" style="1" customWidth="1"/>
    <col min="17" max="17" width="9.140625" style="1" customWidth="1"/>
    <col min="18" max="18" width="11.7109375" style="1" customWidth="1"/>
    <col min="19" max="19" width="25.7109375" style="1" customWidth="1"/>
    <col min="20" max="20" width="5.140625" style="1" customWidth="1"/>
    <col min="21" max="21" width="9.140625" style="1" customWidth="1"/>
    <col min="22" max="22" width="11.7109375" style="1" customWidth="1"/>
    <col min="23" max="23" width="25.7109375" style="1" customWidth="1"/>
    <col min="24" max="24" width="5.140625" style="1" customWidth="1"/>
    <col min="25" max="25" width="9.140625" style="1"/>
    <col min="26" max="26" width="11.7109375" style="1" customWidth="1"/>
    <col min="27" max="27" width="25.7109375" style="1" customWidth="1"/>
    <col min="28" max="16384" width="9.140625" style="1"/>
  </cols>
  <sheetData>
    <row r="1" spans="1:27" ht="15.95" customHeight="1" x14ac:dyDescent="0.25">
      <c r="A1" s="116" t="s">
        <v>149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71</v>
      </c>
      <c r="R1" s="5" t="s">
        <v>20</v>
      </c>
      <c r="S1" s="15" t="s">
        <v>21</v>
      </c>
      <c r="U1" s="115" t="s">
        <v>82</v>
      </c>
      <c r="V1" s="5" t="s">
        <v>20</v>
      </c>
      <c r="W1" s="15" t="s">
        <v>21</v>
      </c>
      <c r="Y1" s="115" t="s">
        <v>155</v>
      </c>
      <c r="Z1" s="5" t="s">
        <v>20</v>
      </c>
      <c r="AA1" s="15" t="s">
        <v>21</v>
      </c>
    </row>
    <row r="2" spans="1:27" ht="15.95" customHeight="1" x14ac:dyDescent="0.25">
      <c r="A2" s="97" t="b">
        <f>OR(B2=D2,C2=D2)</f>
        <v>0</v>
      </c>
      <c r="B2" s="45" t="s">
        <v>114</v>
      </c>
      <c r="C2" s="45" t="s">
        <v>51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CONCATENATE(E2,",",F2,",",G2,",",H2,",",I2,",",J2,",",K2,",",L2,",",M2,",",N2)</f>
        <v>,,,,,,,,,</v>
      </c>
      <c r="Q2" s="115"/>
      <c r="R2" s="10" t="s">
        <v>24</v>
      </c>
      <c r="S2" s="14" t="str">
        <f>CONCATENATE(O12)</f>
        <v>,,,,,,,,,</v>
      </c>
      <c r="U2" s="115"/>
      <c r="V2" s="10" t="s">
        <v>27</v>
      </c>
      <c r="W2" s="14" t="str">
        <f>CONCATENATE(O13)</f>
        <v>,,,,,,,,,</v>
      </c>
      <c r="Y2" s="115"/>
      <c r="Z2" s="10" t="s">
        <v>114</v>
      </c>
      <c r="AA2" s="14" t="str">
        <f>CONCATENATE(O2)</f>
        <v>,,,,,,,,,</v>
      </c>
    </row>
    <row r="3" spans="1:27" ht="15.95" customHeight="1" x14ac:dyDescent="0.25">
      <c r="A3" s="97" t="b">
        <f t="shared" ref="A3:A26" si="0">OR(B3=D3,C3=D3)</f>
        <v>0</v>
      </c>
      <c r="B3" s="45" t="s">
        <v>123</v>
      </c>
      <c r="C3" s="45" t="s">
        <v>28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7" si="1">CONCATENATE(E3,",",F3,",",G3,",",H3,",",I3,",",J3,",",K3,",",L3,",",M3,",",N3)</f>
        <v>,,,,,,,,,</v>
      </c>
      <c r="Q3" s="115"/>
      <c r="R3" s="10" t="s">
        <v>28</v>
      </c>
      <c r="S3" s="14" t="str">
        <f>CONCATENATE(O3)</f>
        <v>,,,,,,,,,</v>
      </c>
      <c r="U3" s="115"/>
      <c r="V3" s="10" t="s">
        <v>28</v>
      </c>
      <c r="W3" s="14" t="str">
        <f>CONCATENATE(O3)</f>
        <v>,,,,,,,,,</v>
      </c>
      <c r="Y3" s="115"/>
      <c r="Z3" s="10" t="s">
        <v>123</v>
      </c>
      <c r="AA3" s="14" t="str">
        <f>CONCATENATE(O3)</f>
        <v>,,,,,,,,,</v>
      </c>
    </row>
    <row r="4" spans="1:27" ht="15.95" customHeight="1" x14ac:dyDescent="0.25">
      <c r="A4" s="97" t="b">
        <f t="shared" si="0"/>
        <v>0</v>
      </c>
      <c r="B4" s="45" t="s">
        <v>122</v>
      </c>
      <c r="C4" s="45" t="s">
        <v>36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>CONCATENATE(E4,",",F4,",",G4,",",H4,",",I4,",",J4,",",K4,",",L4,",",M4,",",N4)</f>
        <v>,,,,,,,,,</v>
      </c>
      <c r="Q4" s="115"/>
      <c r="R4" s="10" t="s">
        <v>32</v>
      </c>
      <c r="S4" s="14" t="str">
        <f>CONCATENATE(O9)</f>
        <v>,,,,,,,,,</v>
      </c>
      <c r="U4" s="115"/>
      <c r="V4" s="10" t="s">
        <v>29</v>
      </c>
      <c r="W4" s="14" t="str">
        <f>CONCATENATE(O14)</f>
        <v>,,,,,,,,,</v>
      </c>
      <c r="Y4" s="115"/>
      <c r="Z4" s="10" t="s">
        <v>118</v>
      </c>
      <c r="AA4" s="14" t="str">
        <f>CONCATENATE(O11)</f>
        <v>,,,,,,,,,</v>
      </c>
    </row>
    <row r="5" spans="1:27" ht="15.95" customHeight="1" x14ac:dyDescent="0.25">
      <c r="A5" s="97" t="b">
        <f t="shared" si="0"/>
        <v>0</v>
      </c>
      <c r="B5" s="45" t="s">
        <v>124</v>
      </c>
      <c r="C5" s="45" t="s">
        <v>30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  <c r="Q5" s="115"/>
      <c r="R5" s="10" t="s">
        <v>39</v>
      </c>
      <c r="S5" s="14" t="str">
        <f>CONCATENATE(O19)</f>
        <v>,,,,,,,,,</v>
      </c>
      <c r="U5" s="115"/>
      <c r="V5" s="10" t="s">
        <v>30</v>
      </c>
      <c r="W5" s="14" t="str">
        <f>CONCATENATE(O5)</f>
        <v>,,,,,,,,,</v>
      </c>
      <c r="Y5" s="115"/>
      <c r="Z5" s="10" t="s">
        <v>124</v>
      </c>
      <c r="AA5" s="14" t="str">
        <f>CONCATENATE(O5)</f>
        <v>,,,,,,,,,</v>
      </c>
    </row>
    <row r="6" spans="1:27" ht="15.95" customHeight="1" x14ac:dyDescent="0.25">
      <c r="A6" s="97" t="b">
        <f t="shared" si="0"/>
        <v>0</v>
      </c>
      <c r="B6" s="45" t="s">
        <v>143</v>
      </c>
      <c r="C6" s="45" t="s">
        <v>242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  <c r="Q6" s="115"/>
      <c r="R6" s="10" t="s">
        <v>30</v>
      </c>
      <c r="S6" s="14" t="str">
        <f>CONCATENATE(O5)</f>
        <v>,,,,,,,,,</v>
      </c>
      <c r="U6" s="115"/>
      <c r="V6" s="10" t="s">
        <v>31</v>
      </c>
      <c r="W6" s="14" t="str">
        <f>CONCATENATE(O8)</f>
        <v>,,,,,,,,,</v>
      </c>
      <c r="Y6" s="115"/>
      <c r="Z6" s="10" t="s">
        <v>109</v>
      </c>
      <c r="AA6" s="14" t="str">
        <f>CONCATENATE(O9)</f>
        <v>,,,,,,,,,</v>
      </c>
    </row>
    <row r="7" spans="1:27" ht="15.95" customHeight="1" x14ac:dyDescent="0.25">
      <c r="A7" s="97" t="b">
        <f t="shared" si="0"/>
        <v>0</v>
      </c>
      <c r="B7" s="45" t="s">
        <v>144</v>
      </c>
      <c r="C7" s="45" t="s">
        <v>243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  <c r="Q7" s="115"/>
      <c r="R7" s="10" t="s">
        <v>34</v>
      </c>
      <c r="S7" s="14" t="str">
        <f>CONCATENATE(O22)</f>
        <v>,,,,,,,,,</v>
      </c>
      <c r="U7" s="115"/>
      <c r="V7" s="10" t="s">
        <v>32</v>
      </c>
      <c r="W7" s="14" t="str">
        <f>CONCATENATE(O9)</f>
        <v>,,,,,,,,,</v>
      </c>
      <c r="Y7" s="115"/>
      <c r="Z7" s="10" t="s">
        <v>106</v>
      </c>
      <c r="AA7" s="14" t="str">
        <f>CONCATENATE(O12)</f>
        <v>,,,,,,,,,</v>
      </c>
    </row>
    <row r="8" spans="1:27" ht="15.95" customHeight="1" x14ac:dyDescent="0.25">
      <c r="A8" s="97" t="b">
        <f t="shared" si="0"/>
        <v>0</v>
      </c>
      <c r="B8" s="45" t="s">
        <v>125</v>
      </c>
      <c r="C8" s="45" t="s">
        <v>31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  <c r="Q8" s="115"/>
      <c r="R8" s="10" t="s">
        <v>37</v>
      </c>
      <c r="S8" s="14" t="str">
        <f>CONCATENATE(O16)</f>
        <v>,,,,,,,,,</v>
      </c>
      <c r="U8" s="115"/>
      <c r="V8" s="10" t="s">
        <v>33</v>
      </c>
      <c r="W8" s="14" t="str">
        <f>CONCATENATE(O20)</f>
        <v>,,,,,,,,,</v>
      </c>
      <c r="Y8" s="115"/>
      <c r="Z8" s="10" t="s">
        <v>146</v>
      </c>
      <c r="AA8" s="14" t="str">
        <f>CONCATENATE(O24)</f>
        <v>,,,,,,,,,</v>
      </c>
    </row>
    <row r="9" spans="1:27" ht="15.95" customHeight="1" x14ac:dyDescent="0.25">
      <c r="A9" s="97" t="b">
        <f>OR(B9=D9,C9=D9)</f>
        <v>0</v>
      </c>
      <c r="B9" s="45" t="s">
        <v>109</v>
      </c>
      <c r="C9" s="45" t="s">
        <v>32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  <c r="Q9" s="115"/>
      <c r="R9" s="6" t="s">
        <v>50</v>
      </c>
      <c r="S9" s="2" t="s">
        <v>53</v>
      </c>
      <c r="U9" s="115"/>
      <c r="V9" s="10" t="s">
        <v>34</v>
      </c>
      <c r="W9" s="14" t="str">
        <f>CONCATENATE(O22)</f>
        <v>,,,,,,,,,</v>
      </c>
      <c r="Y9" s="115"/>
      <c r="Z9" s="6" t="s">
        <v>153</v>
      </c>
      <c r="AA9" s="2" t="s">
        <v>53</v>
      </c>
    </row>
    <row r="10" spans="1:27" ht="15.95" customHeight="1" x14ac:dyDescent="0.25">
      <c r="A10" s="97" t="b">
        <f t="shared" si="0"/>
        <v>0</v>
      </c>
      <c r="B10" s="58" t="s">
        <v>138</v>
      </c>
      <c r="C10" s="58" t="s">
        <v>139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  <c r="Q10" s="115"/>
      <c r="R10" s="10" t="s">
        <v>51</v>
      </c>
      <c r="S10" s="14" t="str">
        <f>CONCATENATE(O2)</f>
        <v>,,,,,,,,,</v>
      </c>
      <c r="U10" s="115"/>
      <c r="V10" s="10" t="s">
        <v>24</v>
      </c>
      <c r="W10" s="14" t="str">
        <f>CONCATENATE(O12)</f>
        <v>,,,,,,,,,</v>
      </c>
      <c r="Y10" s="115"/>
      <c r="Z10" s="10" t="s">
        <v>148</v>
      </c>
      <c r="AA10" s="14" t="str">
        <f>CONCATENATE(O26)</f>
        <v>,,,,,,,,,</v>
      </c>
    </row>
    <row r="11" spans="1:27" ht="15.95" customHeight="1" x14ac:dyDescent="0.25">
      <c r="A11" s="97" t="b">
        <f t="shared" si="0"/>
        <v>0</v>
      </c>
      <c r="B11" s="45" t="s">
        <v>118</v>
      </c>
      <c r="C11" s="45" t="s">
        <v>41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1"/>
        <v>,,,,,,,,,</v>
      </c>
      <c r="Q11" s="115"/>
      <c r="R11" s="10" t="s">
        <v>40</v>
      </c>
      <c r="S11" s="14" t="str">
        <f>CONCATENATE(O15)</f>
        <v>,,,,,,,,,</v>
      </c>
      <c r="U11" s="115"/>
      <c r="V11" s="10" t="s">
        <v>35</v>
      </c>
      <c r="W11" s="14" t="str">
        <f>CONCATENATE(O23)</f>
        <v>,,,,,,,,,</v>
      </c>
      <c r="Y11" s="115"/>
      <c r="Z11" s="10" t="s">
        <v>115</v>
      </c>
      <c r="AA11" s="14" t="str">
        <f>CONCATENATE(O15)</f>
        <v>,,,,,,,,,</v>
      </c>
    </row>
    <row r="12" spans="1:27" ht="15.95" customHeight="1" x14ac:dyDescent="0.25">
      <c r="A12" s="97" t="b">
        <f t="shared" si="0"/>
        <v>0</v>
      </c>
      <c r="B12" s="45" t="s">
        <v>106</v>
      </c>
      <c r="C12" s="45" t="s">
        <v>24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1"/>
        <v>,,,,,,,,,</v>
      </c>
      <c r="Q12" s="115"/>
      <c r="R12" s="10" t="s">
        <v>29</v>
      </c>
      <c r="S12" s="14" t="str">
        <f>CONCATENATE(O14)</f>
        <v>,,,,,,,,,</v>
      </c>
      <c r="U12" s="115"/>
      <c r="V12" s="10" t="s">
        <v>36</v>
      </c>
      <c r="W12" s="14" t="str">
        <f>CONCATENATE(O4)</f>
        <v>,,,,,,,,,</v>
      </c>
      <c r="Y12" s="115"/>
      <c r="Z12" s="10" t="s">
        <v>110</v>
      </c>
      <c r="AA12" s="14" t="str">
        <f>CONCATENATE(O19)</f>
        <v>,,,,,,,,,</v>
      </c>
    </row>
    <row r="13" spans="1:27" ht="15.95" customHeight="1" x14ac:dyDescent="0.25">
      <c r="A13" s="97" t="b">
        <f t="shared" si="0"/>
        <v>0</v>
      </c>
      <c r="B13" s="45" t="s">
        <v>119</v>
      </c>
      <c r="C13" s="45" t="s">
        <v>27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1"/>
        <v>,,,,,,,,,</v>
      </c>
      <c r="Q13" s="115"/>
      <c r="R13" s="10" t="s">
        <v>52</v>
      </c>
      <c r="S13" s="14" t="str">
        <f>CONCATENATE(O21)</f>
        <v>,,,,,,,,,</v>
      </c>
      <c r="U13" s="115"/>
      <c r="V13" s="10" t="s">
        <v>37</v>
      </c>
      <c r="W13" s="14" t="str">
        <f>CONCATENATE(O16)</f>
        <v>,,,,,,,,,</v>
      </c>
      <c r="Y13" s="115"/>
      <c r="Z13" s="10" t="s">
        <v>133</v>
      </c>
      <c r="AA13" s="14" t="str">
        <f>CONCATENATE(O18)</f>
        <v>,,,,,,,,,</v>
      </c>
    </row>
    <row r="14" spans="1:27" ht="15.95" customHeight="1" x14ac:dyDescent="0.25">
      <c r="A14" s="97" t="b">
        <f t="shared" si="0"/>
        <v>0</v>
      </c>
      <c r="B14" s="45" t="s">
        <v>116</v>
      </c>
      <c r="C14" s="45" t="s">
        <v>29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1"/>
        <v>,,,,,,,,,</v>
      </c>
      <c r="Q14" s="115"/>
      <c r="R14" s="10" t="s">
        <v>41</v>
      </c>
      <c r="S14" s="14" t="str">
        <f>CONCATENATE(O11)</f>
        <v>,,,,,,,,,</v>
      </c>
      <c r="U14" s="115"/>
      <c r="V14" s="55" t="s">
        <v>139</v>
      </c>
      <c r="W14" s="14" t="str">
        <f>CONCATENATE(O10)</f>
        <v>,,,,,,,,,</v>
      </c>
      <c r="Y14" s="115"/>
      <c r="Z14" s="10" t="s">
        <v>122</v>
      </c>
      <c r="AA14" s="14" t="str">
        <f>CONCATENATE(O4)</f>
        <v>,,,,,,,,,</v>
      </c>
    </row>
    <row r="15" spans="1:27" ht="15.75" customHeight="1" x14ac:dyDescent="0.25">
      <c r="A15" s="97" t="b">
        <f>OR(B15=D15,C15=D15)</f>
        <v>0</v>
      </c>
      <c r="B15" s="45" t="s">
        <v>115</v>
      </c>
      <c r="C15" s="45" t="s">
        <v>40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 t="shared" si="1"/>
        <v>,,,,,,,,,</v>
      </c>
      <c r="Q15" s="115"/>
      <c r="R15" s="10" t="s">
        <v>27</v>
      </c>
      <c r="S15" s="14" t="str">
        <f>CONCATENATE(O13)</f>
        <v>,,,,,,,,,</v>
      </c>
      <c r="U15" s="115"/>
      <c r="V15" s="10" t="s">
        <v>39</v>
      </c>
      <c r="W15" s="14" t="str">
        <f>CONCATENATE(O19)</f>
        <v>,,,,,,,,,</v>
      </c>
      <c r="Y15" s="115"/>
      <c r="Z15" s="10" t="s">
        <v>116</v>
      </c>
      <c r="AA15" s="14" t="str">
        <f>CONCATENATE(O14)</f>
        <v>,,,,,,,,,</v>
      </c>
    </row>
    <row r="16" spans="1:27" ht="15.95" customHeight="1" x14ac:dyDescent="0.25">
      <c r="A16" s="97" t="b">
        <f t="shared" si="0"/>
        <v>0</v>
      </c>
      <c r="B16" s="45" t="s">
        <v>112</v>
      </c>
      <c r="C16" s="45" t="s">
        <v>37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 t="shared" si="1"/>
        <v>,,,,,,,,,</v>
      </c>
      <c r="Q16" s="115"/>
      <c r="R16" s="10" t="s">
        <v>35</v>
      </c>
      <c r="S16" s="14" t="str">
        <f>CONCATENATE(O23)</f>
        <v>,,,,,,,,,</v>
      </c>
      <c r="U16" s="115"/>
      <c r="V16" s="10" t="s">
        <v>40</v>
      </c>
      <c r="W16" s="14" t="str">
        <f>CONCATENATE(O15)</f>
        <v>,,,,,,,,,</v>
      </c>
      <c r="Y16" s="115"/>
      <c r="Z16" s="10" t="s">
        <v>120</v>
      </c>
      <c r="AA16" s="14" t="str">
        <f>CONCATENATE(O23)</f>
        <v>,,,,,,,,,</v>
      </c>
    </row>
    <row r="17" spans="1:27" ht="15.95" customHeight="1" x14ac:dyDescent="0.25">
      <c r="A17" s="97" t="b">
        <f t="shared" si="0"/>
        <v>0</v>
      </c>
      <c r="B17" s="45" t="s">
        <v>145</v>
      </c>
      <c r="C17" s="45" t="s">
        <v>244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 t="shared" si="1"/>
        <v>,,,,,,,,,</v>
      </c>
      <c r="Q17" s="115"/>
      <c r="R17" s="10" t="s">
        <v>33</v>
      </c>
      <c r="S17" s="14" t="str">
        <f>CONCATENATE(O20)</f>
        <v>,,,,,,,,,</v>
      </c>
      <c r="U17" s="115"/>
      <c r="V17" s="10" t="s">
        <v>41</v>
      </c>
      <c r="W17" s="14" t="str">
        <f>CONCATENATE(O11)</f>
        <v>,,,,,,,,,</v>
      </c>
      <c r="Y17" s="115"/>
      <c r="Z17" s="10" t="s">
        <v>112</v>
      </c>
      <c r="AA17" s="14" t="str">
        <f>CONCATENATE(O16)</f>
        <v>,,,,,,,,,</v>
      </c>
    </row>
    <row r="18" spans="1:27" ht="15.95" customHeight="1" x14ac:dyDescent="0.25">
      <c r="A18" s="97" t="b">
        <f t="shared" si="0"/>
        <v>0</v>
      </c>
      <c r="B18" s="45" t="s">
        <v>133</v>
      </c>
      <c r="C18" s="45" t="s">
        <v>227</v>
      </c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 t="str">
        <f t="shared" ref="O18:O26" si="2">CONCATENATE(E18,",",F18,",",G18,",",H18,",",I18,",",J18,",",K18,",",L18,",",M18,",",N18)</f>
        <v>,,,,,,,,,</v>
      </c>
      <c r="Q18" s="115"/>
      <c r="R18" s="10" t="s">
        <v>36</v>
      </c>
      <c r="S18" s="14" t="str">
        <f>CONCATENATE(O4)</f>
        <v>,,,,,,,,,</v>
      </c>
      <c r="U18" s="115"/>
      <c r="V18" s="25" t="s">
        <v>114</v>
      </c>
      <c r="W18" s="27" t="str">
        <f>CONCATENATE(O2)</f>
        <v>,,,,,,,,,</v>
      </c>
      <c r="Y18" s="115"/>
      <c r="Z18" s="6" t="s">
        <v>154</v>
      </c>
      <c r="AA18" s="2" t="s">
        <v>53</v>
      </c>
    </row>
    <row r="19" spans="1:27" ht="15.95" customHeight="1" x14ac:dyDescent="0.25">
      <c r="A19" s="97" t="b">
        <f t="shared" si="0"/>
        <v>0</v>
      </c>
      <c r="B19" s="45" t="s">
        <v>110</v>
      </c>
      <c r="C19" s="45" t="s">
        <v>39</v>
      </c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 t="str">
        <f t="shared" si="2"/>
        <v>,,,,,,,,,</v>
      </c>
      <c r="Q19" s="115"/>
      <c r="R19" s="25" t="s">
        <v>143</v>
      </c>
      <c r="S19" s="27" t="str">
        <f>CONCATENATE(O6)</f>
        <v>,,,,,,,,,</v>
      </c>
      <c r="U19" s="115"/>
      <c r="V19" s="25" t="s">
        <v>143</v>
      </c>
      <c r="W19" s="27" t="str">
        <f>CONCATENATE(O6)</f>
        <v>,,,,,,,,,</v>
      </c>
      <c r="Y19" s="115"/>
      <c r="Z19" s="10" t="s">
        <v>111</v>
      </c>
      <c r="AA19" s="14" t="str">
        <f>CONCATENATE(O22)</f>
        <v>,,,,,,,,,</v>
      </c>
    </row>
    <row r="20" spans="1:27" ht="15.95" customHeight="1" x14ac:dyDescent="0.25">
      <c r="A20" s="97" t="b">
        <f t="shared" si="0"/>
        <v>0</v>
      </c>
      <c r="B20" s="45" t="s">
        <v>121</v>
      </c>
      <c r="C20" s="45" t="s">
        <v>33</v>
      </c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 t="str">
        <f t="shared" si="2"/>
        <v>,,,,,,,,,</v>
      </c>
      <c r="Q20" s="115"/>
      <c r="R20" s="25" t="s">
        <v>144</v>
      </c>
      <c r="S20" s="27" t="str">
        <f>CONCATENATE(O7)</f>
        <v>,,,,,,,,,</v>
      </c>
      <c r="U20" s="115"/>
      <c r="V20" s="25" t="s">
        <v>144</v>
      </c>
      <c r="W20" s="27" t="str">
        <f>CONCATENATE(O7)</f>
        <v>,,,,,,,,,</v>
      </c>
      <c r="Y20" s="115"/>
      <c r="Z20" s="10" t="s">
        <v>125</v>
      </c>
      <c r="AA20" s="14" t="str">
        <f>CONCATENATE(O8)</f>
        <v>,,,,,,,,,</v>
      </c>
    </row>
    <row r="21" spans="1:27" ht="15.95" customHeight="1" x14ac:dyDescent="0.25">
      <c r="A21" s="97" t="b">
        <f t="shared" si="0"/>
        <v>0</v>
      </c>
      <c r="B21" s="45" t="s">
        <v>117</v>
      </c>
      <c r="C21" s="45" t="s">
        <v>52</v>
      </c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" t="str">
        <f t="shared" si="2"/>
        <v>,,,,,,,,,</v>
      </c>
      <c r="Q21" s="115"/>
      <c r="R21" s="25" t="s">
        <v>125</v>
      </c>
      <c r="S21" s="27" t="str">
        <f>CONCATENATE(O8)</f>
        <v>,,,,,,,,,</v>
      </c>
      <c r="U21" s="115"/>
      <c r="V21" s="25" t="s">
        <v>145</v>
      </c>
      <c r="W21" s="27" t="str">
        <f>CONCATENATE(O17)</f>
        <v>,,,,,,,,,</v>
      </c>
      <c r="Y21" s="115"/>
      <c r="Z21" s="10" t="s">
        <v>121</v>
      </c>
      <c r="AA21" s="14" t="str">
        <f>CONCATENATE(O20)</f>
        <v>,,,,,,,,,</v>
      </c>
    </row>
    <row r="22" spans="1:27" ht="15.95" customHeight="1" x14ac:dyDescent="0.25">
      <c r="A22" s="97" t="b">
        <f>OR(B22=D22,C22=D22)</f>
        <v>0</v>
      </c>
      <c r="B22" s="45" t="s">
        <v>111</v>
      </c>
      <c r="C22" s="45" t="s">
        <v>34</v>
      </c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 t="str">
        <f t="shared" si="2"/>
        <v>,,,,,,,,,</v>
      </c>
      <c r="Q22" s="115"/>
      <c r="R22" s="56" t="s">
        <v>138</v>
      </c>
      <c r="S22" s="27" t="str">
        <f>CONCATENATE(O10)</f>
        <v>,,,,,,,,,</v>
      </c>
      <c r="U22" s="115"/>
      <c r="V22" s="25" t="s">
        <v>133</v>
      </c>
      <c r="W22" s="27" t="str">
        <f>CONCATENATE(O18)</f>
        <v>,,,,,,,,,</v>
      </c>
      <c r="Y22" s="115"/>
      <c r="Z22" s="10" t="s">
        <v>119</v>
      </c>
      <c r="AA22" s="14" t="str">
        <f>CONCATENATE(O13)</f>
        <v>,,,,,,,,,</v>
      </c>
    </row>
    <row r="23" spans="1:27" ht="15.95" customHeight="1" x14ac:dyDescent="0.25">
      <c r="A23" s="97" t="b">
        <f t="shared" si="0"/>
        <v>0</v>
      </c>
      <c r="B23" s="45" t="s">
        <v>120</v>
      </c>
      <c r="C23" s="45" t="s">
        <v>35</v>
      </c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 t="str">
        <f t="shared" si="2"/>
        <v>,,,,,,,,,</v>
      </c>
      <c r="Q23" s="115"/>
      <c r="R23" s="25" t="s">
        <v>145</v>
      </c>
      <c r="S23" s="27" t="str">
        <f>CONCATENATE(O17)</f>
        <v>,,,,,,,,,</v>
      </c>
      <c r="U23" s="115"/>
      <c r="V23" s="25" t="s">
        <v>117</v>
      </c>
      <c r="W23" s="27" t="str">
        <f>CONCATENATE(O21)</f>
        <v>,,,,,,,,,</v>
      </c>
      <c r="Y23" s="115"/>
      <c r="Z23" s="55" t="s">
        <v>138</v>
      </c>
      <c r="AA23" s="14" t="str">
        <f>CONCATENATE(O10)</f>
        <v>,,,,,,,,,</v>
      </c>
    </row>
    <row r="24" spans="1:27" ht="15.95" customHeight="1" x14ac:dyDescent="0.25">
      <c r="A24" s="97" t="b">
        <f t="shared" si="0"/>
        <v>0</v>
      </c>
      <c r="B24" s="45" t="s">
        <v>146</v>
      </c>
      <c r="C24" s="45" t="s">
        <v>245</v>
      </c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" t="str">
        <f t="shared" si="2"/>
        <v>,,,,,,,,,</v>
      </c>
      <c r="Q24" s="115"/>
      <c r="R24" s="25" t="s">
        <v>133</v>
      </c>
      <c r="S24" s="27" t="str">
        <f>CONCATENATE(O18)</f>
        <v>,,,,,,,,,</v>
      </c>
      <c r="U24" s="115"/>
      <c r="V24" s="25" t="s">
        <v>146</v>
      </c>
      <c r="W24" s="27" t="str">
        <f>CONCATENATE(O24)</f>
        <v>,,,,,,,,,</v>
      </c>
      <c r="Y24" s="115"/>
      <c r="Z24" s="25" t="s">
        <v>143</v>
      </c>
      <c r="AA24" s="27" t="str">
        <f>CONCATENATE(O6)</f>
        <v>,,,,,,,,,</v>
      </c>
    </row>
    <row r="25" spans="1:27" ht="15.95" customHeight="1" x14ac:dyDescent="0.25">
      <c r="A25" s="97" t="b">
        <f t="shared" si="0"/>
        <v>0</v>
      </c>
      <c r="B25" s="58" t="s">
        <v>147</v>
      </c>
      <c r="C25" s="58" t="s">
        <v>246</v>
      </c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" t="str">
        <f t="shared" si="2"/>
        <v>,,,,,,,,,</v>
      </c>
      <c r="Q25" s="115"/>
      <c r="R25" s="25" t="s">
        <v>146</v>
      </c>
      <c r="S25" s="27" t="str">
        <f>CONCATENATE(O24)</f>
        <v>,,,,,,,,,</v>
      </c>
      <c r="U25" s="115"/>
      <c r="V25" s="56" t="s">
        <v>147</v>
      </c>
      <c r="W25" s="27" t="str">
        <f>CONCATENATE(O25)</f>
        <v>,,,,,,,,,</v>
      </c>
      <c r="Y25" s="115"/>
      <c r="Z25" s="25" t="s">
        <v>144</v>
      </c>
      <c r="AA25" s="27" t="str">
        <f>CONCATENATE(O7)</f>
        <v>,,,,,,,,,</v>
      </c>
    </row>
    <row r="26" spans="1:27" ht="15.95" customHeight="1" x14ac:dyDescent="0.25">
      <c r="A26" s="97" t="b">
        <f t="shared" si="0"/>
        <v>0</v>
      </c>
      <c r="B26" s="45" t="s">
        <v>148</v>
      </c>
      <c r="C26" s="45" t="s">
        <v>247</v>
      </c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" t="str">
        <f t="shared" si="2"/>
        <v>,,,,,,,,,</v>
      </c>
      <c r="Q26" s="115"/>
      <c r="R26" s="56" t="s">
        <v>147</v>
      </c>
      <c r="S26" s="27" t="str">
        <f>CONCATENATE(O25)</f>
        <v>,,,,,,,,,</v>
      </c>
      <c r="U26" s="115"/>
      <c r="V26" s="25" t="s">
        <v>148</v>
      </c>
      <c r="W26" s="27" t="str">
        <f>CONCATENATE(O26)</f>
        <v>,,,,,,,,,</v>
      </c>
      <c r="Y26" s="115"/>
      <c r="Z26" s="25" t="s">
        <v>145</v>
      </c>
      <c r="AA26" s="27" t="str">
        <f>CONCATENATE(O17)</f>
        <v>,,,,,,,,,</v>
      </c>
    </row>
    <row r="27" spans="1:27" x14ac:dyDescent="0.25">
      <c r="Q27" s="115"/>
      <c r="R27" s="25" t="s">
        <v>148</v>
      </c>
      <c r="S27" s="27" t="str">
        <f>CONCATENATE(O26)</f>
        <v>,,,,,,,,,</v>
      </c>
      <c r="Y27" s="115"/>
      <c r="Z27" s="25" t="s">
        <v>117</v>
      </c>
      <c r="AA27" s="27" t="str">
        <f>CONCATENATE(O21)</f>
        <v>,,,,,,,,,</v>
      </c>
    </row>
    <row r="28" spans="1:27" ht="20.25" x14ac:dyDescent="0.25">
      <c r="A28" s="105" t="s">
        <v>319</v>
      </c>
      <c r="F28" s="104"/>
      <c r="G28" s="106" t="s">
        <v>320</v>
      </c>
      <c r="Y28" s="115"/>
      <c r="Z28" s="56" t="s">
        <v>147</v>
      </c>
      <c r="AA28" s="27" t="str">
        <f>CONCATENATE(O25)</f>
        <v>,,,,,,,,,</v>
      </c>
    </row>
  </sheetData>
  <sheetProtection algorithmName="SHA-512" hashValue="72/emamZ0jJ5ygps5kVho24LawogG6pos3NLVDg3brHWOwUE7d091AML7WWidweAKpSqOhesPsAqd8Hwslf+Ig==" saltValue="q8T2PBe1IhYyB0+haoJnbw==" spinCount="100000" sheet="1" objects="1" scenarios="1"/>
  <protectedRanges>
    <protectedRange sqref="D2:N26" name="Диапазон1"/>
  </protectedRanges>
  <mergeCells count="4">
    <mergeCell ref="A1:C1"/>
    <mergeCell ref="Q1:Q27"/>
    <mergeCell ref="U1:U26"/>
    <mergeCell ref="Y1:Y28"/>
  </mergeCells>
  <conditionalFormatting sqref="A2:A26">
    <cfRule type="containsText" dxfId="17" priority="2" operator="containsText" text="ЛОЖЬ">
      <formula>NOT(ISERROR(SEARCH("ЛОЖЬ",A2)))</formula>
    </cfRule>
  </conditionalFormatting>
  <conditionalFormatting sqref="A2:A26">
    <cfRule type="containsText" dxfId="1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S14 W4 AA4 AA1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Y28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5.710937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 customWidth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 customWidth="1"/>
    <col min="16" max="16" width="11.7109375" style="1" customWidth="1"/>
    <col min="17" max="18" width="9.14062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16384" width="9.140625" style="1"/>
  </cols>
  <sheetData>
    <row r="1" spans="1:25" ht="15.95" customHeight="1" x14ac:dyDescent="0.25">
      <c r="A1" s="116" t="s">
        <v>48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71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150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155</v>
      </c>
      <c r="V1" s="5" t="s">
        <v>20</v>
      </c>
      <c r="W1" s="5" t="s">
        <v>73</v>
      </c>
      <c r="X1" s="5" t="s">
        <v>72</v>
      </c>
      <c r="Y1" s="15" t="s">
        <v>21</v>
      </c>
    </row>
    <row r="2" spans="1:25" ht="15.95" customHeight="1" x14ac:dyDescent="0.25">
      <c r="A2" s="97" t="b">
        <f>OR(B2=D2,C2=D2)</f>
        <v>0</v>
      </c>
      <c r="B2" s="45" t="s">
        <v>193</v>
      </c>
      <c r="C2" s="45" t="s">
        <v>248</v>
      </c>
      <c r="D2" s="12"/>
      <c r="E2" s="13"/>
      <c r="F2" s="53"/>
      <c r="G2" s="14" t="str">
        <f t="shared" ref="G2:G7" si="0">CONCATENATE(E2,"",F2)</f>
        <v/>
      </c>
      <c r="I2" s="115"/>
      <c r="J2" s="10" t="s">
        <v>24</v>
      </c>
      <c r="K2" s="17" t="str">
        <f>CONCATENATE(E10)</f>
        <v/>
      </c>
      <c r="L2" s="54" t="str">
        <f>CONCATENATE(F10)</f>
        <v/>
      </c>
      <c r="M2" s="14" t="str">
        <f>CONCATENATE(K2,"",L2)</f>
        <v/>
      </c>
      <c r="O2" s="115"/>
      <c r="P2" s="46" t="s">
        <v>114</v>
      </c>
      <c r="Q2" s="37" t="s">
        <v>53</v>
      </c>
      <c r="R2" s="47"/>
      <c r="S2" s="2" t="str">
        <f>CONCATENATE(Q2,"",R2)</f>
        <v xml:space="preserve"> - </v>
      </c>
      <c r="U2" s="115"/>
      <c r="V2" s="6" t="s">
        <v>114</v>
      </c>
      <c r="W2" s="37" t="s">
        <v>53</v>
      </c>
      <c r="X2" s="37"/>
      <c r="Y2" s="2" t="str">
        <f>CONCATENATE(W2,"",X2)</f>
        <v xml:space="preserve"> - </v>
      </c>
    </row>
    <row r="3" spans="1:25" ht="15.95" customHeight="1" x14ac:dyDescent="0.25">
      <c r="A3" s="97" t="b">
        <f t="shared" ref="A3:A17" si="1">OR(B3=D3,C3=D3)</f>
        <v>0</v>
      </c>
      <c r="B3" s="45" t="s">
        <v>194</v>
      </c>
      <c r="C3" s="45" t="s">
        <v>249</v>
      </c>
      <c r="D3" s="12"/>
      <c r="E3" s="13"/>
      <c r="F3" s="53"/>
      <c r="G3" s="14" t="str">
        <f t="shared" si="0"/>
        <v/>
      </c>
      <c r="I3" s="115"/>
      <c r="J3" s="10" t="s">
        <v>28</v>
      </c>
      <c r="K3" s="17" t="str">
        <f>CONCATENATE(E3)</f>
        <v/>
      </c>
      <c r="L3" s="54" t="str">
        <f>CONCATENATE(F3)</f>
        <v/>
      </c>
      <c r="M3" s="14" t="str">
        <f t="shared" ref="M3:M16" si="2">CONCATENATE(K3,"",L3)</f>
        <v/>
      </c>
      <c r="O3" s="115"/>
      <c r="P3" s="45" t="s">
        <v>123</v>
      </c>
      <c r="Q3" s="17" t="str">
        <f>CONCATENATE(E3)</f>
        <v/>
      </c>
      <c r="R3" s="54" t="str">
        <f>CONCATENATE(F3)</f>
        <v/>
      </c>
      <c r="S3" s="14" t="str">
        <f t="shared" ref="S3:S26" si="3">CONCATENATE(Q3,"",R3)</f>
        <v/>
      </c>
      <c r="U3" s="115"/>
      <c r="V3" s="10" t="s">
        <v>123</v>
      </c>
      <c r="W3" s="17" t="str">
        <f>CONCATENATE(E3)</f>
        <v/>
      </c>
      <c r="X3" s="54" t="str">
        <f>CONCATENATE(F3)</f>
        <v/>
      </c>
      <c r="Y3" s="14" t="str">
        <f t="shared" ref="Y3:Y23" si="4">CONCATENATE(W3,"",X3)</f>
        <v/>
      </c>
    </row>
    <row r="4" spans="1:25" ht="15.95" customHeight="1" x14ac:dyDescent="0.25">
      <c r="A4" s="97" t="b">
        <f t="shared" si="1"/>
        <v>0</v>
      </c>
      <c r="B4" s="45" t="s">
        <v>195</v>
      </c>
      <c r="C4" s="45" t="s">
        <v>250</v>
      </c>
      <c r="D4" s="12"/>
      <c r="E4" s="13"/>
      <c r="F4" s="53"/>
      <c r="G4" s="14" t="str">
        <f t="shared" si="0"/>
        <v/>
      </c>
      <c r="I4" s="115"/>
      <c r="J4" s="10" t="s">
        <v>32</v>
      </c>
      <c r="K4" s="17" t="str">
        <f>CONCATENATE(E7)</f>
        <v/>
      </c>
      <c r="L4" s="54" t="str">
        <f>CONCATENATE(F7)</f>
        <v/>
      </c>
      <c r="M4" s="14" t="str">
        <f t="shared" si="2"/>
        <v/>
      </c>
      <c r="O4" s="115"/>
      <c r="P4" s="45" t="s">
        <v>122</v>
      </c>
      <c r="Q4" s="17" t="str">
        <f>CONCATENATE(E12)</f>
        <v/>
      </c>
      <c r="R4" s="54" t="str">
        <f>CONCATENATE(F12)</f>
        <v/>
      </c>
      <c r="S4" s="14" t="str">
        <f t="shared" si="3"/>
        <v/>
      </c>
      <c r="U4" s="115"/>
      <c r="V4" s="10" t="s">
        <v>118</v>
      </c>
      <c r="W4" s="17" t="str">
        <f>CONCATENATE(E17)</f>
        <v/>
      </c>
      <c r="X4" s="54" t="str">
        <f>CONCATENATE(F17)</f>
        <v/>
      </c>
      <c r="Y4" s="14" t="str">
        <f t="shared" si="4"/>
        <v/>
      </c>
    </row>
    <row r="5" spans="1:25" ht="15.95" customHeight="1" x14ac:dyDescent="0.25">
      <c r="A5" s="97" t="b">
        <f t="shared" si="1"/>
        <v>0</v>
      </c>
      <c r="B5" s="45" t="s">
        <v>196</v>
      </c>
      <c r="C5" s="45" t="s">
        <v>251</v>
      </c>
      <c r="D5" s="12"/>
      <c r="E5" s="13"/>
      <c r="F5" s="53"/>
      <c r="G5" s="14" t="str">
        <f t="shared" si="0"/>
        <v/>
      </c>
      <c r="I5" s="115"/>
      <c r="J5" s="10" t="s">
        <v>39</v>
      </c>
      <c r="K5" s="17" t="str">
        <f>CONCATENATE(E15)</f>
        <v/>
      </c>
      <c r="L5" s="54" t="str">
        <f>CONCATENATE(F15)</f>
        <v/>
      </c>
      <c r="M5" s="14" t="str">
        <f t="shared" si="2"/>
        <v/>
      </c>
      <c r="O5" s="115"/>
      <c r="P5" s="45" t="s">
        <v>124</v>
      </c>
      <c r="Q5" s="17" t="str">
        <f>CONCATENATE(E5)</f>
        <v/>
      </c>
      <c r="R5" s="54" t="str">
        <f>CONCATENATE(F5)</f>
        <v/>
      </c>
      <c r="S5" s="14" t="str">
        <f t="shared" si="3"/>
        <v/>
      </c>
      <c r="U5" s="115"/>
      <c r="V5" s="10" t="s">
        <v>124</v>
      </c>
      <c r="W5" s="17" t="str">
        <f>CONCATENATE(E5)</f>
        <v/>
      </c>
      <c r="X5" s="54" t="str">
        <f>CONCATENATE(F5)</f>
        <v/>
      </c>
      <c r="Y5" s="14" t="str">
        <f t="shared" si="4"/>
        <v/>
      </c>
    </row>
    <row r="6" spans="1:25" ht="15.95" customHeight="1" x14ac:dyDescent="0.25">
      <c r="A6" s="97" t="b">
        <f t="shared" si="1"/>
        <v>0</v>
      </c>
      <c r="B6" s="45" t="s">
        <v>197</v>
      </c>
      <c r="C6" s="45" t="s">
        <v>252</v>
      </c>
      <c r="D6" s="12"/>
      <c r="E6" s="13"/>
      <c r="F6" s="53"/>
      <c r="G6" s="14" t="str">
        <f t="shared" si="0"/>
        <v/>
      </c>
      <c r="I6" s="115"/>
      <c r="J6" s="10" t="s">
        <v>30</v>
      </c>
      <c r="K6" s="17" t="str">
        <f>CONCATENATE(E5)</f>
        <v/>
      </c>
      <c r="L6" s="54" t="str">
        <f>CONCATENATE(F5)</f>
        <v/>
      </c>
      <c r="M6" s="14" t="str">
        <f t="shared" si="2"/>
        <v/>
      </c>
      <c r="O6" s="115"/>
      <c r="P6" s="46" t="s">
        <v>143</v>
      </c>
      <c r="Q6" s="37" t="s">
        <v>53</v>
      </c>
      <c r="R6" s="47"/>
      <c r="S6" s="2" t="str">
        <f t="shared" si="3"/>
        <v xml:space="preserve"> - </v>
      </c>
      <c r="U6" s="115"/>
      <c r="V6" s="10" t="s">
        <v>109</v>
      </c>
      <c r="W6" s="17" t="str">
        <f>CONCATENATE(E7)</f>
        <v/>
      </c>
      <c r="X6" s="54" t="str">
        <f>CONCATENATE(F7)</f>
        <v/>
      </c>
      <c r="Y6" s="14" t="str">
        <f t="shared" si="4"/>
        <v/>
      </c>
    </row>
    <row r="7" spans="1:25" ht="15.95" customHeight="1" x14ac:dyDescent="0.25">
      <c r="A7" s="97" t="b">
        <f t="shared" si="1"/>
        <v>0</v>
      </c>
      <c r="B7" s="45" t="s">
        <v>198</v>
      </c>
      <c r="C7" s="45" t="s">
        <v>253</v>
      </c>
      <c r="D7" s="12"/>
      <c r="E7" s="13"/>
      <c r="F7" s="53"/>
      <c r="G7" s="14" t="str">
        <f t="shared" si="0"/>
        <v/>
      </c>
      <c r="I7" s="115"/>
      <c r="J7" s="10" t="s">
        <v>34</v>
      </c>
      <c r="K7" s="17" t="str">
        <f>CONCATENATE(E9)</f>
        <v/>
      </c>
      <c r="L7" s="54" t="str">
        <f>CONCATENATE(F9)</f>
        <v/>
      </c>
      <c r="M7" s="14" t="str">
        <f t="shared" si="2"/>
        <v/>
      </c>
      <c r="O7" s="115"/>
      <c r="P7" s="46" t="s">
        <v>144</v>
      </c>
      <c r="Q7" s="37" t="s">
        <v>53</v>
      </c>
      <c r="R7" s="47"/>
      <c r="S7" s="2" t="str">
        <f t="shared" si="3"/>
        <v xml:space="preserve"> - </v>
      </c>
      <c r="U7" s="115"/>
      <c r="V7" s="10" t="s">
        <v>106</v>
      </c>
      <c r="W7" s="17" t="str">
        <f>CONCATENATE(E10)</f>
        <v/>
      </c>
      <c r="X7" s="54" t="str">
        <f>CONCATENATE(F10)</f>
        <v/>
      </c>
      <c r="Y7" s="14" t="str">
        <f t="shared" si="4"/>
        <v/>
      </c>
    </row>
    <row r="8" spans="1:25" ht="15.95" customHeight="1" x14ac:dyDescent="0.25">
      <c r="A8" s="97" t="b">
        <f t="shared" si="1"/>
        <v>0</v>
      </c>
      <c r="B8" s="57" t="s">
        <v>199</v>
      </c>
      <c r="C8" s="57" t="s">
        <v>254</v>
      </c>
      <c r="D8" s="12"/>
      <c r="E8" s="13"/>
      <c r="F8" s="13"/>
      <c r="G8" s="14" t="str">
        <f>CONCATENATE(E8,",",F8)</f>
        <v>,</v>
      </c>
      <c r="I8" s="115"/>
      <c r="J8" s="10" t="s">
        <v>37</v>
      </c>
      <c r="K8" s="17" t="str">
        <f>CONCATENATE(E13)</f>
        <v/>
      </c>
      <c r="L8" s="54" t="str">
        <f>CONCATENATE(F13)</f>
        <v/>
      </c>
      <c r="M8" s="14" t="str">
        <f t="shared" si="2"/>
        <v/>
      </c>
      <c r="O8" s="115"/>
      <c r="P8" s="45" t="s">
        <v>125</v>
      </c>
      <c r="Q8" s="17" t="str">
        <f>CONCATENATE(E6)</f>
        <v/>
      </c>
      <c r="R8" s="54" t="str">
        <f>CONCATENATE(F6)</f>
        <v/>
      </c>
      <c r="S8" s="14" t="str">
        <f t="shared" si="3"/>
        <v/>
      </c>
      <c r="U8" s="115"/>
      <c r="V8" s="6" t="s">
        <v>146</v>
      </c>
      <c r="W8" s="37" t="s">
        <v>53</v>
      </c>
      <c r="X8" s="37"/>
      <c r="Y8" s="2" t="str">
        <f t="shared" si="4"/>
        <v xml:space="preserve"> - </v>
      </c>
    </row>
    <row r="9" spans="1:25" ht="15.95" customHeight="1" x14ac:dyDescent="0.25">
      <c r="A9" s="97" t="b">
        <f t="shared" si="1"/>
        <v>0</v>
      </c>
      <c r="B9" s="45" t="s">
        <v>200</v>
      </c>
      <c r="C9" s="45" t="s">
        <v>255</v>
      </c>
      <c r="D9" s="12"/>
      <c r="E9" s="13"/>
      <c r="F9" s="53"/>
      <c r="G9" s="14" t="str">
        <f>CONCATENATE(E9,"",F9)</f>
        <v/>
      </c>
      <c r="I9" s="115"/>
      <c r="J9" s="6" t="s">
        <v>50</v>
      </c>
      <c r="K9" s="38" t="s">
        <v>53</v>
      </c>
      <c r="L9" s="37"/>
      <c r="M9" s="2" t="str">
        <f t="shared" si="2"/>
        <v xml:space="preserve"> - </v>
      </c>
      <c r="O9" s="115"/>
      <c r="P9" s="45" t="s">
        <v>109</v>
      </c>
      <c r="Q9" s="17" t="str">
        <f>CONCATENATE(E7)</f>
        <v/>
      </c>
      <c r="R9" s="54" t="str">
        <f>CONCATENATE(F7)</f>
        <v/>
      </c>
      <c r="S9" s="14" t="str">
        <f t="shared" si="3"/>
        <v/>
      </c>
      <c r="U9" s="115"/>
      <c r="V9" s="6" t="s">
        <v>153</v>
      </c>
      <c r="W9" s="37" t="s">
        <v>53</v>
      </c>
      <c r="X9" s="37"/>
      <c r="Y9" s="2" t="str">
        <f t="shared" si="4"/>
        <v xml:space="preserve"> - </v>
      </c>
    </row>
    <row r="10" spans="1:25" ht="15.95" customHeight="1" x14ac:dyDescent="0.25">
      <c r="A10" s="97" t="b">
        <f t="shared" si="1"/>
        <v>0</v>
      </c>
      <c r="B10" s="45" t="s">
        <v>201</v>
      </c>
      <c r="C10" s="45" t="s">
        <v>256</v>
      </c>
      <c r="D10" s="12"/>
      <c r="E10" s="13"/>
      <c r="F10" s="53"/>
      <c r="G10" s="14" t="str">
        <f t="shared" ref="G10:G17" si="5">CONCATENATE(E10,"",F10)</f>
        <v/>
      </c>
      <c r="I10" s="115"/>
      <c r="J10" s="6" t="s">
        <v>51</v>
      </c>
      <c r="K10" s="37" t="s">
        <v>53</v>
      </c>
      <c r="L10" s="37"/>
      <c r="M10" s="2" t="str">
        <f t="shared" si="2"/>
        <v xml:space="preserve"> - </v>
      </c>
      <c r="O10" s="115"/>
      <c r="P10" s="58" t="s">
        <v>138</v>
      </c>
      <c r="Q10" s="17" t="str">
        <f>CONCATENATE(E14)</f>
        <v/>
      </c>
      <c r="R10" s="54" t="str">
        <f>CONCATENATE(F14)</f>
        <v/>
      </c>
      <c r="S10" s="14" t="str">
        <f t="shared" si="3"/>
        <v/>
      </c>
      <c r="U10" s="115"/>
      <c r="V10" s="6" t="s">
        <v>148</v>
      </c>
      <c r="W10" s="37" t="s">
        <v>53</v>
      </c>
      <c r="X10" s="37"/>
      <c r="Y10" s="2" t="str">
        <f t="shared" si="4"/>
        <v xml:space="preserve"> - </v>
      </c>
    </row>
    <row r="11" spans="1:25" ht="15.95" customHeight="1" x14ac:dyDescent="0.25">
      <c r="A11" s="97" t="b">
        <f t="shared" si="1"/>
        <v>0</v>
      </c>
      <c r="B11" s="45" t="s">
        <v>202</v>
      </c>
      <c r="C11" s="45" t="s">
        <v>257</v>
      </c>
      <c r="D11" s="12"/>
      <c r="E11" s="13"/>
      <c r="F11" s="53"/>
      <c r="G11" s="14" t="str">
        <f t="shared" si="5"/>
        <v/>
      </c>
      <c r="I11" s="115"/>
      <c r="J11" s="10" t="s">
        <v>40</v>
      </c>
      <c r="K11" s="17" t="str">
        <f>CONCATENATE(E16)</f>
        <v/>
      </c>
      <c r="L11" s="54" t="str">
        <f>CONCATENATE(F16)</f>
        <v/>
      </c>
      <c r="M11" s="14" t="str">
        <f t="shared" si="2"/>
        <v/>
      </c>
      <c r="O11" s="115"/>
      <c r="P11" s="45" t="s">
        <v>118</v>
      </c>
      <c r="Q11" s="17" t="str">
        <f>CONCATENATE(E17)</f>
        <v/>
      </c>
      <c r="R11" s="54" t="str">
        <f>CONCATENATE(F17)</f>
        <v/>
      </c>
      <c r="S11" s="14" t="str">
        <f t="shared" si="3"/>
        <v/>
      </c>
      <c r="U11" s="115"/>
      <c r="V11" s="10" t="s">
        <v>115</v>
      </c>
      <c r="W11" s="17" t="str">
        <f>CONCATENATE(E16)</f>
        <v/>
      </c>
      <c r="X11" s="54" t="str">
        <f>CONCATENATE(F16)</f>
        <v/>
      </c>
      <c r="Y11" s="14" t="str">
        <f t="shared" ref="Y11:Y19" si="6">CONCATENATE(W11,"",X11)</f>
        <v/>
      </c>
    </row>
    <row r="12" spans="1:25" ht="15.95" customHeight="1" x14ac:dyDescent="0.25">
      <c r="A12" s="97" t="b">
        <f t="shared" si="1"/>
        <v>0</v>
      </c>
      <c r="B12" s="45" t="s">
        <v>203</v>
      </c>
      <c r="C12" s="45" t="s">
        <v>258</v>
      </c>
      <c r="D12" s="12"/>
      <c r="E12" s="13"/>
      <c r="F12" s="53"/>
      <c r="G12" s="14" t="str">
        <f t="shared" si="5"/>
        <v/>
      </c>
      <c r="I12" s="115"/>
      <c r="J12" s="10" t="s">
        <v>29</v>
      </c>
      <c r="K12" s="17" t="str">
        <f>CONCATENATE(E4)</f>
        <v/>
      </c>
      <c r="L12" s="54" t="str">
        <f>CONCATENATE(F4)</f>
        <v/>
      </c>
      <c r="M12" s="14" t="str">
        <f t="shared" si="2"/>
        <v/>
      </c>
      <c r="O12" s="115"/>
      <c r="P12" s="45" t="s">
        <v>106</v>
      </c>
      <c r="Q12" s="17" t="str">
        <f>CONCATENATE(E10)</f>
        <v/>
      </c>
      <c r="R12" s="54" t="str">
        <f>CONCATENATE(F10)</f>
        <v/>
      </c>
      <c r="S12" s="14" t="str">
        <f t="shared" si="3"/>
        <v/>
      </c>
      <c r="U12" s="115"/>
      <c r="V12" s="10" t="s">
        <v>110</v>
      </c>
      <c r="W12" s="17" t="str">
        <f>CONCATENATE(E15)</f>
        <v/>
      </c>
      <c r="X12" s="54" t="str">
        <f>CONCATENATE(F15)</f>
        <v/>
      </c>
      <c r="Y12" s="14" t="str">
        <f t="shared" si="6"/>
        <v/>
      </c>
    </row>
    <row r="13" spans="1:25" ht="15.95" customHeight="1" x14ac:dyDescent="0.25">
      <c r="A13" s="97" t="b">
        <f t="shared" si="1"/>
        <v>0</v>
      </c>
      <c r="B13" s="45" t="s">
        <v>204</v>
      </c>
      <c r="C13" s="45" t="s">
        <v>259</v>
      </c>
      <c r="D13" s="12"/>
      <c r="E13" s="13"/>
      <c r="F13" s="53"/>
      <c r="G13" s="14" t="str">
        <f t="shared" si="5"/>
        <v/>
      </c>
      <c r="I13" s="115"/>
      <c r="J13" s="6" t="s">
        <v>52</v>
      </c>
      <c r="K13" s="37" t="s">
        <v>53</v>
      </c>
      <c r="L13" s="37"/>
      <c r="M13" s="2" t="str">
        <f t="shared" si="2"/>
        <v xml:space="preserve"> - </v>
      </c>
      <c r="O13" s="115"/>
      <c r="P13" s="45" t="s">
        <v>119</v>
      </c>
      <c r="Q13" s="17" t="str">
        <f>CONCATENATE(E2)</f>
        <v/>
      </c>
      <c r="R13" s="54" t="str">
        <f>CONCATENATE(F2)</f>
        <v/>
      </c>
      <c r="S13" s="14" t="str">
        <f t="shared" si="3"/>
        <v/>
      </c>
      <c r="U13" s="115"/>
      <c r="V13" s="6" t="s">
        <v>133</v>
      </c>
      <c r="W13" s="37" t="s">
        <v>53</v>
      </c>
      <c r="X13" s="37"/>
      <c r="Y13" s="2" t="str">
        <f>CONCATENATE(W13,"",X13)</f>
        <v xml:space="preserve"> - </v>
      </c>
    </row>
    <row r="14" spans="1:25" ht="15.95" customHeight="1" x14ac:dyDescent="0.25">
      <c r="A14" s="97" t="b">
        <f t="shared" si="1"/>
        <v>0</v>
      </c>
      <c r="B14" s="58" t="s">
        <v>205</v>
      </c>
      <c r="C14" s="58" t="s">
        <v>260</v>
      </c>
      <c r="D14" s="12"/>
      <c r="E14" s="13"/>
      <c r="F14" s="53"/>
      <c r="G14" s="14" t="str">
        <f t="shared" si="5"/>
        <v/>
      </c>
      <c r="I14" s="115"/>
      <c r="J14" s="10" t="s">
        <v>41</v>
      </c>
      <c r="K14" s="17" t="str">
        <f>CONCATENATE(E17)</f>
        <v/>
      </c>
      <c r="L14" s="54" t="str">
        <f>CONCATENATE(F17)</f>
        <v/>
      </c>
      <c r="M14" s="14" t="str">
        <f t="shared" si="2"/>
        <v/>
      </c>
      <c r="O14" s="115"/>
      <c r="P14" s="45" t="s">
        <v>116</v>
      </c>
      <c r="Q14" s="17" t="str">
        <f>CONCATENATE(E4)</f>
        <v/>
      </c>
      <c r="R14" s="54" t="str">
        <f>CONCATENATE(F4)</f>
        <v/>
      </c>
      <c r="S14" s="14" t="str">
        <f t="shared" si="3"/>
        <v/>
      </c>
      <c r="U14" s="115"/>
      <c r="V14" s="10" t="s">
        <v>122</v>
      </c>
      <c r="W14" s="17" t="str">
        <f>CONCATENATE(E12)</f>
        <v/>
      </c>
      <c r="X14" s="17" t="str">
        <f>CONCATENATE(F12)</f>
        <v/>
      </c>
      <c r="Y14" s="14" t="str">
        <f t="shared" si="6"/>
        <v/>
      </c>
    </row>
    <row r="15" spans="1:25" ht="15.95" customHeight="1" x14ac:dyDescent="0.25">
      <c r="A15" s="97" t="b">
        <f t="shared" si="1"/>
        <v>0</v>
      </c>
      <c r="B15" s="45" t="s">
        <v>206</v>
      </c>
      <c r="C15" s="45" t="s">
        <v>261</v>
      </c>
      <c r="D15" s="12"/>
      <c r="E15" s="13"/>
      <c r="F15" s="53"/>
      <c r="G15" s="14" t="str">
        <f t="shared" si="5"/>
        <v/>
      </c>
      <c r="I15" s="115"/>
      <c r="J15" s="10" t="s">
        <v>27</v>
      </c>
      <c r="K15" s="17" t="str">
        <f>CONCATENATE(E2)</f>
        <v/>
      </c>
      <c r="L15" s="54" t="str">
        <f>CONCATENATE(F2)</f>
        <v/>
      </c>
      <c r="M15" s="14" t="str">
        <f t="shared" si="2"/>
        <v/>
      </c>
      <c r="O15" s="115"/>
      <c r="P15" s="45" t="s">
        <v>115</v>
      </c>
      <c r="Q15" s="17" t="str">
        <f>CONCATENATE(E16)</f>
        <v/>
      </c>
      <c r="R15" s="54" t="str">
        <f>CONCATENATE(F16)</f>
        <v/>
      </c>
      <c r="S15" s="14" t="str">
        <f t="shared" si="3"/>
        <v/>
      </c>
      <c r="U15" s="115"/>
      <c r="V15" s="10" t="s">
        <v>116</v>
      </c>
      <c r="W15" s="17" t="str">
        <f>CONCATENATE(E4)</f>
        <v/>
      </c>
      <c r="X15" s="17" t="str">
        <f>CONCATENATE(F4)</f>
        <v/>
      </c>
      <c r="Y15" s="14" t="str">
        <f t="shared" si="6"/>
        <v/>
      </c>
    </row>
    <row r="16" spans="1:25" ht="15.95" customHeight="1" x14ac:dyDescent="0.25">
      <c r="A16" s="97" t="b">
        <f t="shared" si="1"/>
        <v>0</v>
      </c>
      <c r="B16" s="45" t="s">
        <v>207</v>
      </c>
      <c r="C16" s="45" t="s">
        <v>262</v>
      </c>
      <c r="D16" s="12"/>
      <c r="E16" s="13"/>
      <c r="F16" s="53"/>
      <c r="G16" s="14" t="str">
        <f t="shared" si="5"/>
        <v/>
      </c>
      <c r="I16" s="115"/>
      <c r="J16" s="10" t="s">
        <v>35</v>
      </c>
      <c r="K16" s="17" t="str">
        <f>CONCATENATE(E11)</f>
        <v/>
      </c>
      <c r="L16" s="54" t="str">
        <f>CONCATENATE(F11)</f>
        <v/>
      </c>
      <c r="M16" s="14" t="str">
        <f t="shared" si="2"/>
        <v/>
      </c>
      <c r="O16" s="115"/>
      <c r="P16" s="45" t="s">
        <v>112</v>
      </c>
      <c r="Q16" s="17" t="str">
        <f>CONCATENATE(E13)</f>
        <v/>
      </c>
      <c r="R16" s="54" t="str">
        <f>CONCATENATE(F13)</f>
        <v/>
      </c>
      <c r="S16" s="14" t="str">
        <f t="shared" si="3"/>
        <v/>
      </c>
      <c r="U16" s="115"/>
      <c r="V16" s="10" t="s">
        <v>120</v>
      </c>
      <c r="W16" s="17" t="str">
        <f>CONCATENATE(E11)</f>
        <v/>
      </c>
      <c r="X16" s="17" t="str">
        <f>CONCATENATE(F11)</f>
        <v/>
      </c>
      <c r="Y16" s="14" t="str">
        <f t="shared" si="6"/>
        <v/>
      </c>
    </row>
    <row r="17" spans="1:25" ht="15.95" customHeight="1" x14ac:dyDescent="0.25">
      <c r="A17" s="97" t="b">
        <f t="shared" si="1"/>
        <v>0</v>
      </c>
      <c r="B17" s="45" t="s">
        <v>208</v>
      </c>
      <c r="C17" s="45" t="s">
        <v>263</v>
      </c>
      <c r="D17" s="12"/>
      <c r="E17" s="13"/>
      <c r="F17" s="53"/>
      <c r="G17" s="14" t="str">
        <f t="shared" si="5"/>
        <v/>
      </c>
      <c r="I17" s="115"/>
      <c r="J17" s="36" t="s">
        <v>33</v>
      </c>
      <c r="K17" s="17" t="str">
        <f>CONCATENATE(E8)</f>
        <v/>
      </c>
      <c r="L17" s="17" t="str">
        <f>CONCATENATE(F8)</f>
        <v/>
      </c>
      <c r="M17" s="14" t="str">
        <f>CONCATENATE(K17,",",L17)</f>
        <v>,</v>
      </c>
      <c r="O17" s="115"/>
      <c r="P17" s="46" t="s">
        <v>145</v>
      </c>
      <c r="Q17" s="37" t="s">
        <v>53</v>
      </c>
      <c r="R17" s="47"/>
      <c r="S17" s="2" t="str">
        <f>CONCATENATE(Q17,"",R17)</f>
        <v xml:space="preserve"> - </v>
      </c>
      <c r="U17" s="115"/>
      <c r="V17" s="10" t="s">
        <v>112</v>
      </c>
      <c r="W17" s="17" t="str">
        <f>CONCATENATE(E13)</f>
        <v/>
      </c>
      <c r="X17" s="17" t="str">
        <f>CONCATENATE(F13)</f>
        <v/>
      </c>
      <c r="Y17" s="14" t="str">
        <f t="shared" si="6"/>
        <v/>
      </c>
    </row>
    <row r="18" spans="1:25" x14ac:dyDescent="0.25">
      <c r="I18" s="115"/>
      <c r="J18" s="10" t="s">
        <v>36</v>
      </c>
      <c r="K18" s="17" t="str">
        <f>CONCATENATE(E12)</f>
        <v/>
      </c>
      <c r="L18" s="54" t="str">
        <f>CONCATENATE(F12)</f>
        <v/>
      </c>
      <c r="M18" s="14" t="str">
        <f>CONCATENATE(K18,"",L18)</f>
        <v/>
      </c>
      <c r="O18" s="115"/>
      <c r="P18" s="46" t="s">
        <v>133</v>
      </c>
      <c r="Q18" s="37" t="s">
        <v>53</v>
      </c>
      <c r="R18" s="47"/>
      <c r="S18" s="2" t="str">
        <f>CONCATENATE(Q18,"",R18)</f>
        <v xml:space="preserve"> - </v>
      </c>
      <c r="U18" s="115"/>
      <c r="V18" s="6" t="s">
        <v>154</v>
      </c>
      <c r="W18" s="37" t="s">
        <v>53</v>
      </c>
      <c r="X18" s="37"/>
      <c r="Y18" s="2" t="str">
        <f>CONCATENATE(W18,"",X18)</f>
        <v xml:space="preserve"> - </v>
      </c>
    </row>
    <row r="19" spans="1:25" x14ac:dyDescent="0.25">
      <c r="I19" s="115"/>
      <c r="J19" s="25" t="s">
        <v>31</v>
      </c>
      <c r="K19" s="39" t="str">
        <f>CONCATENATE(E6)</f>
        <v/>
      </c>
      <c r="L19" s="39" t="str">
        <f>CONCATENATE(F6)</f>
        <v/>
      </c>
      <c r="M19" s="27" t="str">
        <f>CONCATENATE(K19,"",L19)</f>
        <v/>
      </c>
      <c r="O19" s="115"/>
      <c r="P19" s="45" t="s">
        <v>110</v>
      </c>
      <c r="Q19" s="17" t="str">
        <f>CONCATENATE(E15)</f>
        <v/>
      </c>
      <c r="R19" s="54" t="str">
        <f>CONCATENATE(F15)</f>
        <v/>
      </c>
      <c r="S19" s="14" t="str">
        <f t="shared" si="3"/>
        <v/>
      </c>
      <c r="U19" s="115"/>
      <c r="V19" s="10" t="s">
        <v>111</v>
      </c>
      <c r="W19" s="17" t="str">
        <f>CONCATENATE(E9)</f>
        <v/>
      </c>
      <c r="X19" s="54" t="str">
        <f>CONCATENATE(F9)</f>
        <v/>
      </c>
      <c r="Y19" s="14" t="str">
        <f t="shared" si="6"/>
        <v/>
      </c>
    </row>
    <row r="20" spans="1:25" x14ac:dyDescent="0.25">
      <c r="I20" s="115"/>
      <c r="J20" s="56" t="s">
        <v>139</v>
      </c>
      <c r="K20" s="39" t="str">
        <f>CONCATENATE(E14)</f>
        <v/>
      </c>
      <c r="L20" s="39" t="str">
        <f>CONCATENATE(F14)</f>
        <v/>
      </c>
      <c r="M20" s="27" t="str">
        <f>CONCATENATE(K20,"",L20)</f>
        <v/>
      </c>
      <c r="O20" s="115"/>
      <c r="P20" s="57" t="s">
        <v>121</v>
      </c>
      <c r="Q20" s="17" t="str">
        <f>CONCATENATE(E8)</f>
        <v/>
      </c>
      <c r="R20" s="17" t="str">
        <f>CONCATENATE(F8)</f>
        <v/>
      </c>
      <c r="S20" s="14" t="s">
        <v>135</v>
      </c>
      <c r="U20" s="115"/>
      <c r="V20" s="10" t="s">
        <v>125</v>
      </c>
      <c r="W20" s="17" t="str">
        <f>CONCATENATE(E6)</f>
        <v/>
      </c>
      <c r="X20" s="54" t="str">
        <f>CONCATENATE(F6)</f>
        <v/>
      </c>
      <c r="Y20" s="14" t="str">
        <f t="shared" si="4"/>
        <v/>
      </c>
    </row>
    <row r="21" spans="1:25" x14ac:dyDescent="0.25">
      <c r="O21" s="115"/>
      <c r="P21" s="46" t="s">
        <v>117</v>
      </c>
      <c r="Q21" s="37" t="s">
        <v>53</v>
      </c>
      <c r="R21" s="47"/>
      <c r="S21" s="2" t="str">
        <f>CONCATENATE(Q21,"",R21)</f>
        <v xml:space="preserve"> - </v>
      </c>
      <c r="U21" s="115"/>
      <c r="V21" s="36" t="s">
        <v>121</v>
      </c>
      <c r="W21" s="17" t="str">
        <f>CONCATENATE(E8)</f>
        <v/>
      </c>
      <c r="X21" s="17" t="str">
        <f>CONCATENATE(F8)</f>
        <v/>
      </c>
      <c r="Y21" s="14" t="str">
        <f>CONCATENATE(W21,",",X21)</f>
        <v>,</v>
      </c>
    </row>
    <row r="22" spans="1:25" x14ac:dyDescent="0.25">
      <c r="O22" s="115"/>
      <c r="P22" s="45" t="s">
        <v>111</v>
      </c>
      <c r="Q22" s="17" t="str">
        <f>CONCATENATE(E9)</f>
        <v/>
      </c>
      <c r="R22" s="54" t="str">
        <f>CONCATENATE(F9)</f>
        <v/>
      </c>
      <c r="S22" s="14" t="str">
        <f t="shared" si="3"/>
        <v/>
      </c>
      <c r="U22" s="115"/>
      <c r="V22" s="10" t="s">
        <v>119</v>
      </c>
      <c r="W22" s="17" t="str">
        <f>CONCATENATE(E2)</f>
        <v/>
      </c>
      <c r="X22" s="54" t="str">
        <f>CONCATENATE(F2)</f>
        <v/>
      </c>
      <c r="Y22" s="14" t="str">
        <f t="shared" si="4"/>
        <v/>
      </c>
    </row>
    <row r="23" spans="1:25" x14ac:dyDescent="0.25">
      <c r="O23" s="115"/>
      <c r="P23" s="45" t="s">
        <v>120</v>
      </c>
      <c r="Q23" s="17" t="str">
        <f>CONCATENATE(E11)</f>
        <v/>
      </c>
      <c r="R23" s="54" t="str">
        <f>CONCATENATE(F11)</f>
        <v/>
      </c>
      <c r="S23" s="14" t="str">
        <f t="shared" si="3"/>
        <v/>
      </c>
      <c r="U23" s="115"/>
      <c r="V23" s="55" t="s">
        <v>138</v>
      </c>
      <c r="W23" s="17" t="str">
        <f>CONCATENATE(E14)</f>
        <v/>
      </c>
      <c r="X23" s="54" t="str">
        <f>CONCATENATE(F14)</f>
        <v/>
      </c>
      <c r="Y23" s="14" t="str">
        <f t="shared" si="4"/>
        <v/>
      </c>
    </row>
    <row r="24" spans="1:25" x14ac:dyDescent="0.25">
      <c r="O24" s="115"/>
      <c r="P24" s="46" t="s">
        <v>146</v>
      </c>
      <c r="Q24" s="37" t="s">
        <v>53</v>
      </c>
      <c r="R24" s="47"/>
      <c r="S24" s="2" t="str">
        <f t="shared" si="3"/>
        <v xml:space="preserve"> - </v>
      </c>
      <c r="U24" s="52"/>
      <c r="V24" s="66"/>
      <c r="W24" s="67"/>
      <c r="X24" s="67"/>
      <c r="Y24" s="68"/>
    </row>
    <row r="25" spans="1:25" x14ac:dyDescent="0.25">
      <c r="O25" s="115"/>
      <c r="P25" s="62" t="s">
        <v>147</v>
      </c>
      <c r="Q25" s="37" t="s">
        <v>53</v>
      </c>
      <c r="R25" s="37" t="s">
        <v>53</v>
      </c>
      <c r="S25" s="2" t="s">
        <v>53</v>
      </c>
      <c r="U25" s="52"/>
      <c r="V25" s="66"/>
      <c r="W25" s="67"/>
      <c r="X25" s="67"/>
      <c r="Y25" s="68"/>
    </row>
    <row r="26" spans="1:25" x14ac:dyDescent="0.25">
      <c r="O26" s="115"/>
      <c r="P26" s="46" t="s">
        <v>148</v>
      </c>
      <c r="Q26" s="37" t="s">
        <v>53</v>
      </c>
      <c r="R26" s="47"/>
      <c r="S26" s="2" t="str">
        <f t="shared" si="3"/>
        <v xml:space="preserve"> - </v>
      </c>
      <c r="U26" s="52"/>
      <c r="V26" s="66"/>
      <c r="W26" s="67"/>
      <c r="X26" s="67"/>
      <c r="Y26" s="68"/>
    </row>
    <row r="27" spans="1:25" x14ac:dyDescent="0.25">
      <c r="U27" s="52"/>
      <c r="V27" s="66"/>
      <c r="W27" s="67"/>
      <c r="X27" s="67"/>
      <c r="Y27" s="68"/>
    </row>
    <row r="28" spans="1:25" x14ac:dyDescent="0.25">
      <c r="U28" s="52"/>
      <c r="V28" s="66"/>
      <c r="W28" s="67"/>
      <c r="X28" s="67"/>
      <c r="Y28" s="68"/>
    </row>
  </sheetData>
  <sheetProtection algorithmName="SHA-512" hashValue="y0mLaW2JhJ8ngvAEYsii7a4aDFj0XPKpaFxBLjk5aLLo0cknlJ69910aW88Gm6SELbvqlIJG5dBi+TUL4+espw==" saltValue="WdWETX3KY5x1H1bWxaL5JA==" spinCount="100000" sheet="1" objects="1" scenarios="1"/>
  <protectedRanges>
    <protectedRange sqref="D2:F17" name="Диапазон1"/>
  </protectedRanges>
  <mergeCells count="4">
    <mergeCell ref="A1:C1"/>
    <mergeCell ref="I1:I20"/>
    <mergeCell ref="O1:O26"/>
    <mergeCell ref="U1:U23"/>
  </mergeCells>
  <conditionalFormatting sqref="A2:A17">
    <cfRule type="containsText" dxfId="15" priority="2" operator="containsText" text="ЛОЖЬ">
      <formula>NOT(ISERROR(SEARCH("ЛОЖЬ",A2)))</formula>
    </cfRule>
  </conditionalFormatting>
  <conditionalFormatting sqref="A2:A17">
    <cfRule type="containsText" dxfId="1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K19:L19 G8 M17 Q4:R4 Y21 W4:X4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A26"/>
  <sheetViews>
    <sheetView zoomScale="80" zoomScaleNormal="80" workbookViewId="0">
      <pane xSplit="15" topLeftCell="P1" activePane="topRight" state="frozen"/>
      <selection activeCell="M39" sqref="M39"/>
      <selection pane="topRight" activeCell="L39" sqref="L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5.7109375" style="1" customWidth="1"/>
    <col min="4" max="4" width="11.7109375" style="1" customWidth="1"/>
    <col min="5" max="14" width="9.7109375" style="1" customWidth="1"/>
    <col min="15" max="15" width="25.7109375" style="4" customWidth="1"/>
    <col min="16" max="16" width="5.140625" style="1" customWidth="1"/>
    <col min="17" max="17" width="9.140625" style="1" customWidth="1"/>
    <col min="18" max="18" width="14" style="1" customWidth="1"/>
    <col min="19" max="19" width="25.7109375" style="1" customWidth="1"/>
    <col min="20" max="20" width="5.140625" style="1" customWidth="1"/>
    <col min="21" max="21" width="9.140625" style="1" customWidth="1"/>
    <col min="22" max="22" width="11.7109375" style="1" customWidth="1"/>
    <col min="23" max="23" width="25.7109375" style="1" customWidth="1"/>
    <col min="24" max="24" width="5.140625" style="1" customWidth="1"/>
    <col min="25" max="25" width="9.140625" style="1"/>
    <col min="26" max="26" width="11.7109375" style="1" customWidth="1"/>
    <col min="27" max="27" width="25.7109375" style="1" customWidth="1"/>
    <col min="28" max="16384" width="9.140625" style="1"/>
  </cols>
  <sheetData>
    <row r="1" spans="1:27" ht="15.95" customHeight="1" x14ac:dyDescent="0.25">
      <c r="A1" s="116" t="s">
        <v>49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71</v>
      </c>
      <c r="R1" s="5" t="s">
        <v>20</v>
      </c>
      <c r="S1" s="15" t="s">
        <v>21</v>
      </c>
      <c r="U1" s="115" t="s">
        <v>150</v>
      </c>
      <c r="V1" s="5" t="s">
        <v>20</v>
      </c>
      <c r="W1" s="15" t="s">
        <v>21</v>
      </c>
      <c r="Y1" s="115" t="s">
        <v>155</v>
      </c>
      <c r="Z1" s="5" t="s">
        <v>20</v>
      </c>
      <c r="AA1" s="15" t="s">
        <v>21</v>
      </c>
    </row>
    <row r="2" spans="1:27" ht="15.95" customHeight="1" x14ac:dyDescent="0.25">
      <c r="A2" s="97" t="b">
        <f>OR(B2=D2,C2=D2)</f>
        <v>0</v>
      </c>
      <c r="B2" s="45" t="s">
        <v>193</v>
      </c>
      <c r="C2" s="45" t="s">
        <v>248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CONCATENATE(E2,",",F2,",",G2,",",H2,",",I2,",",J2,",",K2,",",L2,",",M2,",",N2)</f>
        <v>,,,,,,,,,</v>
      </c>
      <c r="Q2" s="115"/>
      <c r="R2" s="10" t="s">
        <v>24</v>
      </c>
      <c r="S2" s="14" t="str">
        <f>CONCATENATE(O10)</f>
        <v>,,,,,,,,,</v>
      </c>
      <c r="U2" s="115"/>
      <c r="V2" s="46" t="s">
        <v>114</v>
      </c>
      <c r="W2" s="2" t="s">
        <v>53</v>
      </c>
      <c r="Y2" s="115"/>
      <c r="Z2" s="6" t="s">
        <v>114</v>
      </c>
      <c r="AA2" s="2" t="s">
        <v>53</v>
      </c>
    </row>
    <row r="3" spans="1:27" ht="15.95" customHeight="1" x14ac:dyDescent="0.25">
      <c r="A3" s="97" t="b">
        <f t="shared" ref="A3:A17" si="0">OR(B3=D3,C3=D3)</f>
        <v>0</v>
      </c>
      <c r="B3" s="45" t="s">
        <v>194</v>
      </c>
      <c r="C3" s="45" t="s">
        <v>249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7" si="1">CONCATENATE(E3,",",F3,",",G3,",",H3,",",I3,",",J3,",",K3,",",L3,",",M3,",",N3)</f>
        <v>,,,,,,,,,</v>
      </c>
      <c r="Q3" s="115"/>
      <c r="R3" s="10" t="s">
        <v>28</v>
      </c>
      <c r="S3" s="14" t="str">
        <f>CONCATENATE(O3)</f>
        <v>,,,,,,,,,</v>
      </c>
      <c r="U3" s="115"/>
      <c r="V3" s="45" t="s">
        <v>123</v>
      </c>
      <c r="W3" s="14" t="str">
        <f>CONCATENATE(O3)</f>
        <v>,,,,,,,,,</v>
      </c>
      <c r="Y3" s="115"/>
      <c r="Z3" s="10" t="s">
        <v>123</v>
      </c>
      <c r="AA3" s="14" t="str">
        <f>CONCATENATE(O3)</f>
        <v>,,,,,,,,,</v>
      </c>
    </row>
    <row r="4" spans="1:27" ht="15.95" customHeight="1" x14ac:dyDescent="0.25">
      <c r="A4" s="97" t="b">
        <f t="shared" si="0"/>
        <v>0</v>
      </c>
      <c r="B4" s="45" t="s">
        <v>195</v>
      </c>
      <c r="C4" s="45" t="s">
        <v>250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>CONCATENATE(E4,",",F4,",",G4,",",H4,",",I4,",",J4,",",K4,",",L4,",",M4,",",N4)</f>
        <v>,,,,,,,,,</v>
      </c>
      <c r="Q4" s="115"/>
      <c r="R4" s="10" t="s">
        <v>32</v>
      </c>
      <c r="S4" s="14" t="str">
        <f>CONCATENATE(O7)</f>
        <v>,,,,,,,,,</v>
      </c>
      <c r="U4" s="115"/>
      <c r="V4" s="45" t="s">
        <v>122</v>
      </c>
      <c r="W4" s="14" t="str">
        <f>CONCATENATE(O12)</f>
        <v>,,,,,,,,,</v>
      </c>
      <c r="Y4" s="115"/>
      <c r="Z4" s="10" t="s">
        <v>118</v>
      </c>
      <c r="AA4" s="14" t="str">
        <f>CONCATENATE(O17)</f>
        <v>,,,,,,,,,</v>
      </c>
    </row>
    <row r="5" spans="1:27" ht="15.95" customHeight="1" x14ac:dyDescent="0.25">
      <c r="A5" s="97" t="b">
        <f t="shared" si="0"/>
        <v>0</v>
      </c>
      <c r="B5" s="45" t="s">
        <v>196</v>
      </c>
      <c r="C5" s="45" t="s">
        <v>251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  <c r="Q5" s="115"/>
      <c r="R5" s="10" t="s">
        <v>39</v>
      </c>
      <c r="S5" s="14" t="str">
        <f>CONCATENATE(O15)</f>
        <v>,,,,,,,,,</v>
      </c>
      <c r="U5" s="115"/>
      <c r="V5" s="45" t="s">
        <v>124</v>
      </c>
      <c r="W5" s="14" t="str">
        <f>CONCATENATE(O5)</f>
        <v>,,,,,,,,,</v>
      </c>
      <c r="Y5" s="115"/>
      <c r="Z5" s="10" t="s">
        <v>124</v>
      </c>
      <c r="AA5" s="14" t="str">
        <f>CONCATENATE(O5)</f>
        <v>,,,,,,,,,</v>
      </c>
    </row>
    <row r="6" spans="1:27" ht="15.95" customHeight="1" x14ac:dyDescent="0.25">
      <c r="A6" s="97" t="b">
        <f t="shared" si="0"/>
        <v>0</v>
      </c>
      <c r="B6" s="45" t="s">
        <v>197</v>
      </c>
      <c r="C6" s="45" t="s">
        <v>252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  <c r="Q6" s="115"/>
      <c r="R6" s="10" t="s">
        <v>30</v>
      </c>
      <c r="S6" s="14" t="str">
        <f>CONCATENATE(O5)</f>
        <v>,,,,,,,,,</v>
      </c>
      <c r="U6" s="115"/>
      <c r="V6" s="46" t="s">
        <v>143</v>
      </c>
      <c r="W6" s="2" t="s">
        <v>53</v>
      </c>
      <c r="Y6" s="115"/>
      <c r="Z6" s="10" t="s">
        <v>109</v>
      </c>
      <c r="AA6" s="14" t="str">
        <f>CONCATENATE(O7)</f>
        <v>,,,,,,,,,</v>
      </c>
    </row>
    <row r="7" spans="1:27" ht="15.95" customHeight="1" x14ac:dyDescent="0.25">
      <c r="A7" s="97" t="b">
        <f t="shared" si="0"/>
        <v>0</v>
      </c>
      <c r="B7" s="45" t="s">
        <v>198</v>
      </c>
      <c r="C7" s="45" t="s">
        <v>253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  <c r="Q7" s="115"/>
      <c r="R7" s="10" t="s">
        <v>34</v>
      </c>
      <c r="S7" s="14" t="str">
        <f>CONCATENATE(O9)</f>
        <v>,,,,,,,,,</v>
      </c>
      <c r="U7" s="115"/>
      <c r="V7" s="46" t="s">
        <v>144</v>
      </c>
      <c r="W7" s="2" t="s">
        <v>53</v>
      </c>
      <c r="Y7" s="115"/>
      <c r="Z7" s="10" t="s">
        <v>106</v>
      </c>
      <c r="AA7" s="14" t="str">
        <f>CONCATENATE(O10)</f>
        <v>,,,,,,,,,</v>
      </c>
    </row>
    <row r="8" spans="1:27" ht="15.95" customHeight="1" x14ac:dyDescent="0.25">
      <c r="A8" s="97" t="b">
        <f t="shared" si="0"/>
        <v>0</v>
      </c>
      <c r="B8" s="45" t="s">
        <v>199</v>
      </c>
      <c r="C8" s="45" t="s">
        <v>254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  <c r="Q8" s="115"/>
      <c r="R8" s="10" t="s">
        <v>37</v>
      </c>
      <c r="S8" s="14" t="str">
        <f>CONCATENATE(O13)</f>
        <v>,,,,,,,,,</v>
      </c>
      <c r="U8" s="115"/>
      <c r="V8" s="45" t="s">
        <v>125</v>
      </c>
      <c r="W8" s="14" t="str">
        <f>CONCATENATE(O6)</f>
        <v>,,,,,,,,,</v>
      </c>
      <c r="Y8" s="115"/>
      <c r="Z8" s="6" t="s">
        <v>146</v>
      </c>
      <c r="AA8" s="2" t="s">
        <v>53</v>
      </c>
    </row>
    <row r="9" spans="1:27" ht="15.95" customHeight="1" x14ac:dyDescent="0.25">
      <c r="A9" s="97" t="b">
        <f t="shared" si="0"/>
        <v>0</v>
      </c>
      <c r="B9" s="45" t="s">
        <v>200</v>
      </c>
      <c r="C9" s="45" t="s">
        <v>255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  <c r="Q9" s="115"/>
      <c r="R9" s="6" t="s">
        <v>50</v>
      </c>
      <c r="S9" s="2" t="s">
        <v>53</v>
      </c>
      <c r="U9" s="115"/>
      <c r="V9" s="45" t="s">
        <v>109</v>
      </c>
      <c r="W9" s="14" t="str">
        <f>CONCATENATE(O7)</f>
        <v>,,,,,,,,,</v>
      </c>
      <c r="Y9" s="115"/>
      <c r="Z9" s="6" t="s">
        <v>153</v>
      </c>
      <c r="AA9" s="2" t="s">
        <v>53</v>
      </c>
    </row>
    <row r="10" spans="1:27" ht="15.95" customHeight="1" x14ac:dyDescent="0.25">
      <c r="A10" s="97" t="b">
        <f t="shared" si="0"/>
        <v>0</v>
      </c>
      <c r="B10" s="45" t="s">
        <v>201</v>
      </c>
      <c r="C10" s="45" t="s">
        <v>256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  <c r="Q10" s="115"/>
      <c r="R10" s="6" t="s">
        <v>51</v>
      </c>
      <c r="S10" s="2" t="s">
        <v>53</v>
      </c>
      <c r="U10" s="115"/>
      <c r="V10" s="58" t="s">
        <v>138</v>
      </c>
      <c r="W10" s="14" t="str">
        <f>CONCATENATE(O14)</f>
        <v>,,,,,,,,,</v>
      </c>
      <c r="Y10" s="115"/>
      <c r="Z10" s="6" t="s">
        <v>148</v>
      </c>
      <c r="AA10" s="2" t="s">
        <v>53</v>
      </c>
    </row>
    <row r="11" spans="1:27" ht="15.95" customHeight="1" x14ac:dyDescent="0.25">
      <c r="A11" s="97" t="b">
        <f t="shared" si="0"/>
        <v>0</v>
      </c>
      <c r="B11" s="45" t="s">
        <v>202</v>
      </c>
      <c r="C11" s="45" t="s">
        <v>257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1"/>
        <v>,,,,,,,,,</v>
      </c>
      <c r="Q11" s="115"/>
      <c r="R11" s="10" t="s">
        <v>40</v>
      </c>
      <c r="S11" s="14" t="str">
        <f>CONCATENATE(O16)</f>
        <v>,,,,,,,,,</v>
      </c>
      <c r="U11" s="115"/>
      <c r="V11" s="45" t="s">
        <v>118</v>
      </c>
      <c r="W11" s="14" t="str">
        <f>CONCATENATE(O17)</f>
        <v>,,,,,,,,,</v>
      </c>
      <c r="Y11" s="115"/>
      <c r="Z11" s="10" t="s">
        <v>115</v>
      </c>
      <c r="AA11" s="14" t="str">
        <f>CONCATENATE(O16)</f>
        <v>,,,,,,,,,</v>
      </c>
    </row>
    <row r="12" spans="1:27" ht="15.95" customHeight="1" x14ac:dyDescent="0.25">
      <c r="A12" s="97" t="b">
        <f t="shared" si="0"/>
        <v>0</v>
      </c>
      <c r="B12" s="45" t="s">
        <v>203</v>
      </c>
      <c r="C12" s="45" t="s">
        <v>258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1"/>
        <v>,,,,,,,,,</v>
      </c>
      <c r="Q12" s="115"/>
      <c r="R12" s="10" t="s">
        <v>29</v>
      </c>
      <c r="S12" s="14" t="str">
        <f>CONCATENATE(O4)</f>
        <v>,,,,,,,,,</v>
      </c>
      <c r="U12" s="115"/>
      <c r="V12" s="45" t="s">
        <v>106</v>
      </c>
      <c r="W12" s="14" t="str">
        <f>CONCATENATE(O10)</f>
        <v>,,,,,,,,,</v>
      </c>
      <c r="Y12" s="115"/>
      <c r="Z12" s="10" t="s">
        <v>110</v>
      </c>
      <c r="AA12" s="14" t="str">
        <f>CONCATENATE(O15)</f>
        <v>,,,,,,,,,</v>
      </c>
    </row>
    <row r="13" spans="1:27" ht="15.95" customHeight="1" x14ac:dyDescent="0.25">
      <c r="A13" s="97" t="b">
        <f t="shared" si="0"/>
        <v>0</v>
      </c>
      <c r="B13" s="45" t="s">
        <v>204</v>
      </c>
      <c r="C13" s="45" t="s">
        <v>259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1"/>
        <v>,,,,,,,,,</v>
      </c>
      <c r="Q13" s="115"/>
      <c r="R13" s="6" t="s">
        <v>52</v>
      </c>
      <c r="S13" s="2" t="s">
        <v>53</v>
      </c>
      <c r="U13" s="115"/>
      <c r="V13" s="45" t="s">
        <v>119</v>
      </c>
      <c r="W13" s="14" t="str">
        <f>CONCATENATE(O2)</f>
        <v>,,,,,,,,,</v>
      </c>
      <c r="Y13" s="115"/>
      <c r="Z13" s="6" t="s">
        <v>133</v>
      </c>
      <c r="AA13" s="2" t="s">
        <v>53</v>
      </c>
    </row>
    <row r="14" spans="1:27" ht="15.95" customHeight="1" x14ac:dyDescent="0.25">
      <c r="A14" s="97" t="b">
        <f t="shared" si="0"/>
        <v>0</v>
      </c>
      <c r="B14" s="58" t="s">
        <v>205</v>
      </c>
      <c r="C14" s="58" t="s">
        <v>260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1"/>
        <v>,,,,,,,,,</v>
      </c>
      <c r="Q14" s="115"/>
      <c r="R14" s="10" t="s">
        <v>41</v>
      </c>
      <c r="S14" s="14" t="str">
        <f>CONCATENATE(O17)</f>
        <v>,,,,,,,,,</v>
      </c>
      <c r="U14" s="115"/>
      <c r="V14" s="45" t="s">
        <v>116</v>
      </c>
      <c r="W14" s="14" t="str">
        <f>CONCATENATE(O4)</f>
        <v>,,,,,,,,,</v>
      </c>
      <c r="Y14" s="115"/>
      <c r="Z14" s="10" t="s">
        <v>122</v>
      </c>
      <c r="AA14" s="14" t="str">
        <f>CONCATENATE(O12)</f>
        <v>,,,,,,,,,</v>
      </c>
    </row>
    <row r="15" spans="1:27" ht="15.95" customHeight="1" x14ac:dyDescent="0.25">
      <c r="A15" s="97" t="b">
        <f t="shared" si="0"/>
        <v>0</v>
      </c>
      <c r="B15" s="45" t="s">
        <v>206</v>
      </c>
      <c r="C15" s="45" t="s">
        <v>261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 t="shared" si="1"/>
        <v>,,,,,,,,,</v>
      </c>
      <c r="Q15" s="115"/>
      <c r="R15" s="10" t="s">
        <v>27</v>
      </c>
      <c r="S15" s="14" t="str">
        <f>CONCATENATE(O2)</f>
        <v>,,,,,,,,,</v>
      </c>
      <c r="U15" s="115"/>
      <c r="V15" s="45" t="s">
        <v>115</v>
      </c>
      <c r="W15" s="14" t="str">
        <f>CONCATENATE(O16)</f>
        <v>,,,,,,,,,</v>
      </c>
      <c r="Y15" s="115"/>
      <c r="Z15" s="10" t="s">
        <v>116</v>
      </c>
      <c r="AA15" s="14" t="str">
        <f>CONCATENATE(O4)</f>
        <v>,,,,,,,,,</v>
      </c>
    </row>
    <row r="16" spans="1:27" ht="15.95" customHeight="1" x14ac:dyDescent="0.25">
      <c r="A16" s="97" t="b">
        <f t="shared" si="0"/>
        <v>0</v>
      </c>
      <c r="B16" s="45" t="s">
        <v>207</v>
      </c>
      <c r="C16" s="45" t="s">
        <v>262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 t="shared" si="1"/>
        <v>,,,,,,,,,</v>
      </c>
      <c r="Q16" s="115"/>
      <c r="R16" s="10" t="s">
        <v>35</v>
      </c>
      <c r="S16" s="14" t="str">
        <f>CONCATENATE(O11)</f>
        <v>,,,,,,,,,</v>
      </c>
      <c r="U16" s="115"/>
      <c r="V16" s="45" t="s">
        <v>112</v>
      </c>
      <c r="W16" s="14" t="str">
        <f>CONCATENATE(O13)</f>
        <v>,,,,,,,,,</v>
      </c>
      <c r="Y16" s="115"/>
      <c r="Z16" s="10" t="s">
        <v>120</v>
      </c>
      <c r="AA16" s="14" t="str">
        <f>CONCATENATE(O11)</f>
        <v>,,,,,,,,,</v>
      </c>
    </row>
    <row r="17" spans="1:27" ht="15.95" customHeight="1" x14ac:dyDescent="0.25">
      <c r="A17" s="97" t="b">
        <f t="shared" si="0"/>
        <v>0</v>
      </c>
      <c r="B17" s="45" t="s">
        <v>208</v>
      </c>
      <c r="C17" s="45" t="s">
        <v>263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 t="shared" si="1"/>
        <v>,,,,,,,,,</v>
      </c>
      <c r="Q17" s="115"/>
      <c r="R17" s="10" t="s">
        <v>33</v>
      </c>
      <c r="S17" s="14" t="str">
        <f>CONCATENATE(O8)</f>
        <v>,,,,,,,,,</v>
      </c>
      <c r="U17" s="115"/>
      <c r="V17" s="46" t="s">
        <v>145</v>
      </c>
      <c r="W17" s="2" t="s">
        <v>53</v>
      </c>
      <c r="Y17" s="115"/>
      <c r="Z17" s="10" t="s">
        <v>112</v>
      </c>
      <c r="AA17" s="14" t="str">
        <f>CONCATENATE(O13)</f>
        <v>,,,,,,,,,</v>
      </c>
    </row>
    <row r="18" spans="1:27" ht="15.75" customHeight="1" x14ac:dyDescent="0.25">
      <c r="Q18" s="115"/>
      <c r="R18" s="10" t="s">
        <v>36</v>
      </c>
      <c r="S18" s="14" t="str">
        <f>CONCATENATE(O12)</f>
        <v>,,,,,,,,,</v>
      </c>
      <c r="U18" s="115"/>
      <c r="V18" s="46" t="s">
        <v>133</v>
      </c>
      <c r="W18" s="2" t="s">
        <v>53</v>
      </c>
      <c r="Y18" s="115"/>
      <c r="Z18" s="6" t="s">
        <v>154</v>
      </c>
      <c r="AA18" s="2" t="s">
        <v>53</v>
      </c>
    </row>
    <row r="19" spans="1:27" ht="15.75" customHeight="1" x14ac:dyDescent="0.25">
      <c r="A19" s="105" t="s">
        <v>319</v>
      </c>
      <c r="F19" s="104"/>
      <c r="G19" s="106" t="s">
        <v>320</v>
      </c>
      <c r="Q19" s="115"/>
      <c r="R19" s="25" t="s">
        <v>31</v>
      </c>
      <c r="S19" s="27" t="str">
        <f>CONCATENATE(O6)</f>
        <v>,,,,,,,,,</v>
      </c>
      <c r="U19" s="115"/>
      <c r="V19" s="45" t="s">
        <v>110</v>
      </c>
      <c r="W19" s="14" t="str">
        <f>CONCATENATE(O15)</f>
        <v>,,,,,,,,,</v>
      </c>
      <c r="Y19" s="115"/>
      <c r="Z19" s="10" t="s">
        <v>111</v>
      </c>
      <c r="AA19" s="14" t="str">
        <f>CONCATENATE(O9)</f>
        <v>,,,,,,,,,</v>
      </c>
    </row>
    <row r="20" spans="1:27" ht="15.75" customHeight="1" x14ac:dyDescent="0.25">
      <c r="Q20" s="115"/>
      <c r="R20" s="56" t="s">
        <v>139</v>
      </c>
      <c r="S20" s="27" t="str">
        <f>CONCATENATE(O14)</f>
        <v>,,,,,,,,,</v>
      </c>
      <c r="U20" s="115"/>
      <c r="V20" s="45" t="s">
        <v>121</v>
      </c>
      <c r="W20" s="14" t="str">
        <f>CONCATENATE(O8)</f>
        <v>,,,,,,,,,</v>
      </c>
      <c r="Y20" s="115"/>
      <c r="Z20" s="10" t="s">
        <v>125</v>
      </c>
      <c r="AA20" s="14" t="str">
        <f>CONCATENATE(O6)</f>
        <v>,,,,,,,,,</v>
      </c>
    </row>
    <row r="21" spans="1:27" ht="15.75" customHeight="1" x14ac:dyDescent="0.25">
      <c r="U21" s="115"/>
      <c r="V21" s="46" t="s">
        <v>117</v>
      </c>
      <c r="W21" s="2" t="s">
        <v>53</v>
      </c>
      <c r="Y21" s="115"/>
      <c r="Z21" s="10" t="s">
        <v>121</v>
      </c>
      <c r="AA21" s="14" t="str">
        <f>CONCATENATE(O8)</f>
        <v>,,,,,,,,,</v>
      </c>
    </row>
    <row r="22" spans="1:27" ht="15.75" customHeight="1" x14ac:dyDescent="0.25">
      <c r="U22" s="115"/>
      <c r="V22" s="45" t="s">
        <v>111</v>
      </c>
      <c r="W22" s="14" t="str">
        <f>CONCATENATE(O9)</f>
        <v>,,,,,,,,,</v>
      </c>
      <c r="Y22" s="115"/>
      <c r="Z22" s="10" t="s">
        <v>119</v>
      </c>
      <c r="AA22" s="14" t="str">
        <f>CONCATENATE(O2)</f>
        <v>,,,,,,,,,</v>
      </c>
    </row>
    <row r="23" spans="1:27" ht="15.75" customHeight="1" x14ac:dyDescent="0.25">
      <c r="U23" s="115"/>
      <c r="V23" s="45" t="s">
        <v>120</v>
      </c>
      <c r="W23" s="14" t="str">
        <f>CONCATENATE(O11)</f>
        <v>,,,,,,,,,</v>
      </c>
      <c r="Y23" s="115"/>
      <c r="Z23" s="55" t="s">
        <v>138</v>
      </c>
      <c r="AA23" s="14" t="str">
        <f>CONCATENATE(O14)</f>
        <v>,,,,,,,,,</v>
      </c>
    </row>
    <row r="24" spans="1:27" ht="15.75" customHeight="1" x14ac:dyDescent="0.25">
      <c r="U24" s="115"/>
      <c r="V24" s="46" t="s">
        <v>146</v>
      </c>
      <c r="W24" s="2" t="s">
        <v>53</v>
      </c>
    </row>
    <row r="25" spans="1:27" ht="15.75" customHeight="1" x14ac:dyDescent="0.25">
      <c r="U25" s="115"/>
      <c r="V25" s="62" t="s">
        <v>147</v>
      </c>
      <c r="W25" s="2" t="s">
        <v>53</v>
      </c>
    </row>
    <row r="26" spans="1:27" ht="15.75" customHeight="1" x14ac:dyDescent="0.25">
      <c r="U26" s="115"/>
      <c r="V26" s="46" t="s">
        <v>148</v>
      </c>
      <c r="W26" s="2" t="s">
        <v>53</v>
      </c>
    </row>
  </sheetData>
  <sheetProtection algorithmName="SHA-512" hashValue="NyQm85rkHXpcuAPR7PwBxdZogGlaKwXxBps8HIpYsmC5LWBY5OpJZlo0qaVRZwREMtO5Ut/uleLYvGcfVsX5mw==" saltValue="1vcuplQl+eMNpTjkOYp12w==" spinCount="100000" sheet="1" objects="1" scenarios="1"/>
  <protectedRanges>
    <protectedRange sqref="D2:N17" name="Диапазон1"/>
  </protectedRanges>
  <mergeCells count="4">
    <mergeCell ref="A1:C1"/>
    <mergeCell ref="Q1:Q20"/>
    <mergeCell ref="U1:U26"/>
    <mergeCell ref="Y1:Y23"/>
  </mergeCells>
  <conditionalFormatting sqref="A2:A17">
    <cfRule type="containsText" dxfId="13" priority="2" operator="containsText" text="ЛОЖЬ">
      <formula>NOT(ISERROR(SEARCH("ЛОЖЬ",A2)))</formula>
    </cfRule>
  </conditionalFormatting>
  <conditionalFormatting sqref="A2:A17">
    <cfRule type="containsText" dxfId="1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S19 W4 AA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Y28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1.8554687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140625" style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16384" width="9.140625" style="1"/>
  </cols>
  <sheetData>
    <row r="1" spans="1:25" ht="15.95" customHeight="1" x14ac:dyDescent="0.25">
      <c r="A1" s="116" t="s">
        <v>151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71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82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150</v>
      </c>
      <c r="V1" s="5" t="s">
        <v>20</v>
      </c>
      <c r="W1" s="5" t="s">
        <v>73</v>
      </c>
      <c r="X1" s="5" t="s">
        <v>72</v>
      </c>
      <c r="Y1" s="15" t="s">
        <v>21</v>
      </c>
    </row>
    <row r="2" spans="1:25" ht="15.95" customHeight="1" x14ac:dyDescent="0.25">
      <c r="A2" s="97" t="b">
        <f>OR(B2=D2,C2=D2)</f>
        <v>0</v>
      </c>
      <c r="B2" s="45" t="s">
        <v>114</v>
      </c>
      <c r="C2" s="45" t="s">
        <v>51</v>
      </c>
      <c r="D2" s="12"/>
      <c r="E2" s="13"/>
      <c r="F2" s="53"/>
      <c r="G2" s="14" t="str">
        <f t="shared" ref="G2:G7" si="0">CONCATENATE(E2,"",F2)</f>
        <v/>
      </c>
      <c r="I2" s="115"/>
      <c r="J2" s="10" t="s">
        <v>24</v>
      </c>
      <c r="K2" s="17" t="str">
        <f>CONCATENATE(E7)</f>
        <v/>
      </c>
      <c r="L2" s="54" t="str">
        <f>CONCATENATE(F7)</f>
        <v/>
      </c>
      <c r="M2" s="14" t="str">
        <f>CONCATENATE(K2,"",L2)</f>
        <v/>
      </c>
      <c r="O2" s="115"/>
      <c r="P2" s="10" t="s">
        <v>27</v>
      </c>
      <c r="Q2" s="65" t="str">
        <f>CONCATENATE(E22)</f>
        <v/>
      </c>
      <c r="R2" s="54" t="str">
        <f>CONCATENATE(F22)</f>
        <v/>
      </c>
      <c r="S2" s="14" t="str">
        <f t="shared" ref="S2:S7" si="1">CONCATENATE(Q2,"",R2)</f>
        <v/>
      </c>
      <c r="U2" s="115"/>
      <c r="V2" s="10" t="s">
        <v>114</v>
      </c>
      <c r="W2" s="65" t="str">
        <f>CONCATENATE(E2)</f>
        <v/>
      </c>
      <c r="X2" s="54" t="str">
        <f>CONCATENATE(F2)</f>
        <v/>
      </c>
      <c r="Y2" s="14" t="str">
        <f>CONCATENATE(W2,"",X2)</f>
        <v/>
      </c>
    </row>
    <row r="3" spans="1:25" ht="15.95" customHeight="1" x14ac:dyDescent="0.25">
      <c r="A3" s="97" t="b">
        <f t="shared" ref="A3:A23" si="2">OR(B3=D3,C3=D3)</f>
        <v>0</v>
      </c>
      <c r="B3" s="45" t="s">
        <v>192</v>
      </c>
      <c r="C3" s="45" t="s">
        <v>270</v>
      </c>
      <c r="D3" s="12"/>
      <c r="E3" s="13"/>
      <c r="F3" s="53"/>
      <c r="G3" s="14" t="str">
        <f t="shared" si="0"/>
        <v/>
      </c>
      <c r="I3" s="115"/>
      <c r="J3" s="10" t="s">
        <v>28</v>
      </c>
      <c r="K3" s="17" t="str">
        <f>CONCATENATE(E3)</f>
        <v/>
      </c>
      <c r="L3" s="54" t="str">
        <f>CONCATENATE(F3)</f>
        <v/>
      </c>
      <c r="M3" s="14" t="str">
        <f t="shared" ref="M3:M16" si="3">CONCATENATE(K3,"",L3)</f>
        <v/>
      </c>
      <c r="O3" s="115"/>
      <c r="P3" s="10" t="s">
        <v>28</v>
      </c>
      <c r="Q3" s="17" t="str">
        <f>CONCATENATE(E3)</f>
        <v/>
      </c>
      <c r="R3" s="54" t="str">
        <f>CONCATENATE(F3)</f>
        <v/>
      </c>
      <c r="S3" s="14" t="str">
        <f t="shared" si="1"/>
        <v/>
      </c>
      <c r="U3" s="115"/>
      <c r="V3" s="10" t="s">
        <v>123</v>
      </c>
      <c r="W3" s="65" t="str">
        <f>CONCATENATE(E3)</f>
        <v/>
      </c>
      <c r="X3" s="54" t="str">
        <f>CONCATENATE(F3)</f>
        <v/>
      </c>
      <c r="Y3" s="14" t="str">
        <f t="shared" ref="Y3:Y28" si="4">CONCATENATE(W3,"",X3)</f>
        <v/>
      </c>
    </row>
    <row r="4" spans="1:25" ht="15.95" customHeight="1" x14ac:dyDescent="0.25">
      <c r="A4" s="97" t="b">
        <f t="shared" si="2"/>
        <v>0</v>
      </c>
      <c r="B4" s="45" t="s">
        <v>118</v>
      </c>
      <c r="C4" s="45" t="s">
        <v>41</v>
      </c>
      <c r="D4" s="12"/>
      <c r="E4" s="13"/>
      <c r="F4" s="53"/>
      <c r="G4" s="14" t="str">
        <f t="shared" si="0"/>
        <v/>
      </c>
      <c r="I4" s="115"/>
      <c r="J4" s="10" t="s">
        <v>32</v>
      </c>
      <c r="K4" s="17" t="str">
        <f>CONCATENATE(E6)</f>
        <v/>
      </c>
      <c r="L4" s="54" t="str">
        <f>CONCATENATE(F6)</f>
        <v/>
      </c>
      <c r="M4" s="14" t="str">
        <f t="shared" si="3"/>
        <v/>
      </c>
      <c r="O4" s="115"/>
      <c r="P4" s="10" t="s">
        <v>29</v>
      </c>
      <c r="Q4" s="17" t="str">
        <f>CONCATENATE(E15)</f>
        <v/>
      </c>
      <c r="R4" s="54" t="str">
        <f>CONCATENATE(F15)</f>
        <v/>
      </c>
      <c r="S4" s="14" t="str">
        <f t="shared" si="1"/>
        <v/>
      </c>
      <c r="U4" s="115"/>
      <c r="V4" s="10" t="s">
        <v>122</v>
      </c>
      <c r="W4" s="65" t="str">
        <f>CONCATENATE(E14)</f>
        <v/>
      </c>
      <c r="X4" s="54" t="str">
        <f>CONCATENATE(F14)</f>
        <v/>
      </c>
      <c r="Y4" s="14" t="str">
        <f t="shared" si="4"/>
        <v/>
      </c>
    </row>
    <row r="5" spans="1:25" ht="15.95" customHeight="1" x14ac:dyDescent="0.25">
      <c r="A5" s="97" t="b">
        <f t="shared" si="2"/>
        <v>0</v>
      </c>
      <c r="B5" s="45" t="s">
        <v>191</v>
      </c>
      <c r="C5" s="45" t="s">
        <v>271</v>
      </c>
      <c r="D5" s="12"/>
      <c r="E5" s="13"/>
      <c r="F5" s="53"/>
      <c r="G5" s="14" t="str">
        <f t="shared" si="0"/>
        <v/>
      </c>
      <c r="I5" s="115"/>
      <c r="J5" s="10" t="s">
        <v>39</v>
      </c>
      <c r="K5" s="17" t="str">
        <f>CONCATENATE(E12)</f>
        <v/>
      </c>
      <c r="L5" s="54" t="str">
        <f>CONCATENATE(F12)</f>
        <v/>
      </c>
      <c r="M5" s="14" t="str">
        <f t="shared" si="3"/>
        <v/>
      </c>
      <c r="O5" s="115"/>
      <c r="P5" s="10" t="s">
        <v>30</v>
      </c>
      <c r="Q5" s="17" t="str">
        <f>CONCATENATE(E5)</f>
        <v/>
      </c>
      <c r="R5" s="54" t="str">
        <f>CONCATENATE(F5)</f>
        <v/>
      </c>
      <c r="S5" s="14" t="str">
        <f t="shared" si="1"/>
        <v/>
      </c>
      <c r="U5" s="115"/>
      <c r="V5" s="10" t="s">
        <v>124</v>
      </c>
      <c r="W5" s="65" t="str">
        <f>CONCATENATE(E5)</f>
        <v/>
      </c>
      <c r="X5" s="54" t="str">
        <f>CONCATENATE(F5)</f>
        <v/>
      </c>
      <c r="Y5" s="14" t="str">
        <f t="shared" si="4"/>
        <v/>
      </c>
    </row>
    <row r="6" spans="1:25" ht="15.95" customHeight="1" x14ac:dyDescent="0.25">
      <c r="A6" s="97" t="b">
        <f t="shared" si="2"/>
        <v>0</v>
      </c>
      <c r="B6" s="45" t="s">
        <v>109</v>
      </c>
      <c r="C6" s="45" t="s">
        <v>32</v>
      </c>
      <c r="D6" s="12"/>
      <c r="E6" s="13"/>
      <c r="F6" s="53"/>
      <c r="G6" s="14" t="str">
        <f t="shared" si="0"/>
        <v/>
      </c>
      <c r="I6" s="115"/>
      <c r="J6" s="10" t="s">
        <v>30</v>
      </c>
      <c r="K6" s="17" t="str">
        <f>CONCATENATE(E5)</f>
        <v/>
      </c>
      <c r="L6" s="54" t="str">
        <f>CONCATENATE(F5)</f>
        <v/>
      </c>
      <c r="M6" s="14" t="str">
        <f t="shared" si="3"/>
        <v/>
      </c>
      <c r="O6" s="115"/>
      <c r="P6" s="10" t="s">
        <v>31</v>
      </c>
      <c r="Q6" s="17" t="str">
        <f>CONCATENATE(E20)</f>
        <v/>
      </c>
      <c r="R6" s="54" t="str">
        <f>CONCATENATE(F20)</f>
        <v/>
      </c>
      <c r="S6" s="14" t="str">
        <f t="shared" si="1"/>
        <v/>
      </c>
      <c r="U6" s="115"/>
      <c r="V6" s="6" t="s">
        <v>143</v>
      </c>
      <c r="W6" s="38" t="s">
        <v>53</v>
      </c>
      <c r="X6" s="37"/>
      <c r="Y6" s="2" t="str">
        <f t="shared" si="4"/>
        <v xml:space="preserve"> - </v>
      </c>
    </row>
    <row r="7" spans="1:25" ht="15.95" customHeight="1" x14ac:dyDescent="0.25">
      <c r="A7" s="97" t="b">
        <f t="shared" si="2"/>
        <v>0</v>
      </c>
      <c r="B7" s="45" t="s">
        <v>106</v>
      </c>
      <c r="C7" s="45" t="s">
        <v>24</v>
      </c>
      <c r="D7" s="64"/>
      <c r="E7" s="13"/>
      <c r="F7" s="53"/>
      <c r="G7" s="14" t="str">
        <f t="shared" si="0"/>
        <v/>
      </c>
      <c r="I7" s="115"/>
      <c r="J7" s="10" t="s">
        <v>34</v>
      </c>
      <c r="K7" s="17" t="str">
        <f>CONCATENATE(E19)</f>
        <v/>
      </c>
      <c r="L7" s="54" t="str">
        <f>CONCATENATE(F19)</f>
        <v/>
      </c>
      <c r="M7" s="14" t="str">
        <f t="shared" si="3"/>
        <v/>
      </c>
      <c r="O7" s="115"/>
      <c r="P7" s="10" t="s">
        <v>32</v>
      </c>
      <c r="Q7" s="17" t="str">
        <f>CONCATENATE(E6)</f>
        <v/>
      </c>
      <c r="R7" s="54" t="str">
        <f>CONCATENATE(F6)</f>
        <v/>
      </c>
      <c r="S7" s="14" t="str">
        <f t="shared" si="1"/>
        <v/>
      </c>
      <c r="U7" s="115"/>
      <c r="V7" s="6" t="s">
        <v>144</v>
      </c>
      <c r="W7" s="38" t="s">
        <v>53</v>
      </c>
      <c r="X7" s="37"/>
      <c r="Y7" s="2" t="str">
        <f>CONCATENATE(W7,"",X7)</f>
        <v xml:space="preserve"> - </v>
      </c>
    </row>
    <row r="8" spans="1:25" ht="15.95" customHeight="1" x14ac:dyDescent="0.25">
      <c r="A8" s="97" t="b">
        <f t="shared" si="2"/>
        <v>0</v>
      </c>
      <c r="B8" s="45" t="s">
        <v>146</v>
      </c>
      <c r="C8" s="45" t="s">
        <v>245</v>
      </c>
      <c r="D8" s="12"/>
      <c r="E8" s="13"/>
      <c r="F8" s="53"/>
      <c r="G8" s="14"/>
      <c r="I8" s="115"/>
      <c r="J8" s="10" t="s">
        <v>37</v>
      </c>
      <c r="K8" s="17" t="str">
        <f>CONCATENATE(E17)</f>
        <v/>
      </c>
      <c r="L8" s="54" t="str">
        <f>CONCATENATE(F17)</f>
        <v/>
      </c>
      <c r="M8" s="14" t="str">
        <f t="shared" si="3"/>
        <v/>
      </c>
      <c r="O8" s="115"/>
      <c r="P8" s="36" t="s">
        <v>33</v>
      </c>
      <c r="Q8" s="17" t="str">
        <f>CONCATENATE(E21)</f>
        <v/>
      </c>
      <c r="R8" s="17" t="str">
        <f>CONCATENATE(F21)</f>
        <v/>
      </c>
      <c r="S8" s="14" t="str">
        <f>CONCATENATE(Q8,",",R8)</f>
        <v>,</v>
      </c>
      <c r="U8" s="115"/>
      <c r="V8" s="10" t="s">
        <v>125</v>
      </c>
      <c r="W8" s="65" t="str">
        <f>CONCATENATE(E20)</f>
        <v/>
      </c>
      <c r="X8" s="54" t="str">
        <f>CONCATENATE(F20)</f>
        <v/>
      </c>
      <c r="Y8" s="14" t="str">
        <f t="shared" si="4"/>
        <v/>
      </c>
    </row>
    <row r="9" spans="1:25" ht="15.95" customHeight="1" x14ac:dyDescent="0.25">
      <c r="A9" s="97" t="b">
        <f t="shared" si="2"/>
        <v>0</v>
      </c>
      <c r="B9" s="45" t="s">
        <v>153</v>
      </c>
      <c r="C9" s="45" t="s">
        <v>272</v>
      </c>
      <c r="D9" s="12"/>
      <c r="E9" s="13"/>
      <c r="F9" s="53"/>
      <c r="G9" s="14" t="str">
        <f>CONCATENATE(E9,"",F9)</f>
        <v/>
      </c>
      <c r="I9" s="115"/>
      <c r="J9" s="6" t="s">
        <v>50</v>
      </c>
      <c r="K9" s="38" t="s">
        <v>53</v>
      </c>
      <c r="L9" s="37"/>
      <c r="M9" s="2" t="str">
        <f t="shared" si="3"/>
        <v xml:space="preserve"> - </v>
      </c>
      <c r="O9" s="115"/>
      <c r="P9" s="10" t="s">
        <v>34</v>
      </c>
      <c r="Q9" s="17" t="str">
        <f>CONCATENATE(E19)</f>
        <v/>
      </c>
      <c r="R9" s="54" t="str">
        <f>CONCATENATE(F19)</f>
        <v/>
      </c>
      <c r="S9" s="14" t="str">
        <f>CONCATENATE(Q9,"",R9)</f>
        <v/>
      </c>
      <c r="U9" s="115"/>
      <c r="V9" s="10" t="s">
        <v>109</v>
      </c>
      <c r="W9" s="65" t="str">
        <f>CONCATENATE(E6)</f>
        <v/>
      </c>
      <c r="X9" s="54" t="str">
        <f>CONCATENATE(F6)</f>
        <v/>
      </c>
      <c r="Y9" s="14" t="str">
        <f t="shared" si="4"/>
        <v/>
      </c>
    </row>
    <row r="10" spans="1:25" ht="15.95" customHeight="1" x14ac:dyDescent="0.25">
      <c r="A10" s="97" t="b">
        <f t="shared" si="2"/>
        <v>0</v>
      </c>
      <c r="B10" s="45" t="s">
        <v>148</v>
      </c>
      <c r="C10" s="45" t="s">
        <v>247</v>
      </c>
      <c r="D10" s="12"/>
      <c r="E10" s="13"/>
      <c r="F10" s="53"/>
      <c r="G10" s="14" t="str">
        <f t="shared" ref="G10:G23" si="5">CONCATENATE(E10,"",F10)</f>
        <v/>
      </c>
      <c r="I10" s="115"/>
      <c r="J10" s="10" t="s">
        <v>51</v>
      </c>
      <c r="K10" s="17" t="str">
        <f>CONCATENATE(E2)</f>
        <v/>
      </c>
      <c r="L10" s="54" t="str">
        <f>CONCATENATE(F2)</f>
        <v/>
      </c>
      <c r="M10" s="14" t="str">
        <f t="shared" si="3"/>
        <v/>
      </c>
      <c r="O10" s="115"/>
      <c r="P10" s="10" t="s">
        <v>24</v>
      </c>
      <c r="Q10" s="17" t="str">
        <f>CONCATENATE(E7)</f>
        <v/>
      </c>
      <c r="R10" s="54" t="str">
        <f>CONCATENATE(F7)</f>
        <v/>
      </c>
      <c r="S10" s="14" t="str">
        <f t="shared" ref="S10:S23" si="6">CONCATENATE(Q10,"",R10)</f>
        <v/>
      </c>
      <c r="U10" s="115"/>
      <c r="V10" s="55" t="s">
        <v>138</v>
      </c>
      <c r="W10" s="65" t="str">
        <f>CONCATENATE(E23)</f>
        <v/>
      </c>
      <c r="X10" s="54" t="str">
        <f>CONCATENATE(F23)</f>
        <v/>
      </c>
      <c r="Y10" s="14" t="str">
        <f t="shared" si="4"/>
        <v/>
      </c>
    </row>
    <row r="11" spans="1:25" ht="15.95" customHeight="1" x14ac:dyDescent="0.25">
      <c r="A11" s="97" t="b">
        <f t="shared" si="2"/>
        <v>0</v>
      </c>
      <c r="B11" s="45" t="s">
        <v>115</v>
      </c>
      <c r="C11" s="45" t="s">
        <v>40</v>
      </c>
      <c r="D11" s="12"/>
      <c r="E11" s="13"/>
      <c r="F11" s="53"/>
      <c r="G11" s="14" t="str">
        <f t="shared" si="5"/>
        <v/>
      </c>
      <c r="I11" s="115"/>
      <c r="J11" s="10" t="s">
        <v>40</v>
      </c>
      <c r="K11" s="17" t="str">
        <f>CONCATENATE(E11)</f>
        <v/>
      </c>
      <c r="L11" s="54" t="str">
        <f>CONCATENATE(F11)</f>
        <v/>
      </c>
      <c r="M11" s="14" t="str">
        <f t="shared" si="3"/>
        <v/>
      </c>
      <c r="O11" s="115"/>
      <c r="P11" s="10" t="s">
        <v>35</v>
      </c>
      <c r="Q11" s="17" t="str">
        <f>CONCATENATE(E16)</f>
        <v/>
      </c>
      <c r="R11" s="54" t="str">
        <f>CONCATENATE(F16)</f>
        <v/>
      </c>
      <c r="S11" s="14" t="str">
        <f t="shared" si="6"/>
        <v/>
      </c>
      <c r="U11" s="115"/>
      <c r="V11" s="10" t="s">
        <v>118</v>
      </c>
      <c r="W11" s="65" t="str">
        <f>CONCATENATE(E4)</f>
        <v/>
      </c>
      <c r="X11" s="54" t="str">
        <f>CONCATENATE(F4)</f>
        <v/>
      </c>
      <c r="Y11" s="14" t="str">
        <f t="shared" si="4"/>
        <v/>
      </c>
    </row>
    <row r="12" spans="1:25" ht="15.95" customHeight="1" x14ac:dyDescent="0.25">
      <c r="A12" s="97" t="b">
        <f t="shared" si="2"/>
        <v>0</v>
      </c>
      <c r="B12" s="45" t="s">
        <v>110</v>
      </c>
      <c r="C12" s="45" t="s">
        <v>39</v>
      </c>
      <c r="D12" s="12"/>
      <c r="E12" s="13"/>
      <c r="F12" s="53"/>
      <c r="G12" s="14" t="str">
        <f t="shared" si="5"/>
        <v/>
      </c>
      <c r="I12" s="115"/>
      <c r="J12" s="10" t="s">
        <v>29</v>
      </c>
      <c r="K12" s="17" t="str">
        <f>CONCATENATE(E15)</f>
        <v/>
      </c>
      <c r="L12" s="54" t="str">
        <f>CONCATENATE(F15)</f>
        <v/>
      </c>
      <c r="M12" s="14" t="str">
        <f t="shared" si="3"/>
        <v/>
      </c>
      <c r="O12" s="115"/>
      <c r="P12" s="10" t="s">
        <v>36</v>
      </c>
      <c r="Q12" s="17" t="str">
        <f>CONCATENATE(E14)</f>
        <v/>
      </c>
      <c r="R12" s="54" t="str">
        <f>CONCATENATE(F14)</f>
        <v/>
      </c>
      <c r="S12" s="14" t="str">
        <f t="shared" si="6"/>
        <v/>
      </c>
      <c r="U12" s="115"/>
      <c r="V12" s="10" t="s">
        <v>106</v>
      </c>
      <c r="W12" s="65" t="str">
        <f>CONCATENATE(E7)</f>
        <v/>
      </c>
      <c r="X12" s="54" t="str">
        <f>CONCATENATE(F7)</f>
        <v/>
      </c>
      <c r="Y12" s="14" t="str">
        <f t="shared" si="4"/>
        <v/>
      </c>
    </row>
    <row r="13" spans="1:25" ht="15.95" customHeight="1" x14ac:dyDescent="0.25">
      <c r="A13" s="97" t="b">
        <f t="shared" si="2"/>
        <v>0</v>
      </c>
      <c r="B13" s="45" t="s">
        <v>133</v>
      </c>
      <c r="C13" s="45" t="s">
        <v>227</v>
      </c>
      <c r="D13" s="12"/>
      <c r="E13" s="13"/>
      <c r="F13" s="53"/>
      <c r="G13" s="14" t="str">
        <f t="shared" si="5"/>
        <v/>
      </c>
      <c r="I13" s="115"/>
      <c r="J13" s="6" t="s">
        <v>52</v>
      </c>
      <c r="K13" s="38" t="s">
        <v>53</v>
      </c>
      <c r="L13" s="37"/>
      <c r="M13" s="2" t="str">
        <f>CONCATENATE(K13,"",L13)</f>
        <v xml:space="preserve"> - </v>
      </c>
      <c r="O13" s="115"/>
      <c r="P13" s="10" t="s">
        <v>37</v>
      </c>
      <c r="Q13" s="17" t="str">
        <f>CONCATENATE(E17)</f>
        <v/>
      </c>
      <c r="R13" s="54" t="str">
        <f>CONCATENATE(F17)</f>
        <v/>
      </c>
      <c r="S13" s="14" t="str">
        <f t="shared" si="6"/>
        <v/>
      </c>
      <c r="U13" s="115"/>
      <c r="V13" s="10" t="s">
        <v>119</v>
      </c>
      <c r="W13" s="65" t="str">
        <f>CONCATENATE(E22)</f>
        <v/>
      </c>
      <c r="X13" s="54" t="str">
        <f>CONCATENATE(F22)</f>
        <v/>
      </c>
      <c r="Y13" s="14" t="str">
        <f t="shared" si="4"/>
        <v/>
      </c>
    </row>
    <row r="14" spans="1:25" ht="15.95" customHeight="1" x14ac:dyDescent="0.25">
      <c r="A14" s="97" t="b">
        <f t="shared" si="2"/>
        <v>0</v>
      </c>
      <c r="B14" s="45" t="s">
        <v>122</v>
      </c>
      <c r="C14" s="45" t="s">
        <v>36</v>
      </c>
      <c r="D14" s="12"/>
      <c r="E14" s="13"/>
      <c r="F14" s="53"/>
      <c r="G14" s="14" t="str">
        <f t="shared" si="5"/>
        <v/>
      </c>
      <c r="I14" s="115"/>
      <c r="J14" s="10" t="s">
        <v>41</v>
      </c>
      <c r="K14" s="17" t="str">
        <f>CONCATENATE(E4)</f>
        <v/>
      </c>
      <c r="L14" s="54" t="str">
        <f>CONCATENATE(F4)</f>
        <v/>
      </c>
      <c r="M14" s="14" t="str">
        <f t="shared" si="3"/>
        <v/>
      </c>
      <c r="O14" s="115"/>
      <c r="P14" s="55" t="s">
        <v>139</v>
      </c>
      <c r="Q14" s="17" t="str">
        <f>CONCATENATE(E23)</f>
        <v/>
      </c>
      <c r="R14" s="54" t="str">
        <f>CONCATENATE(F23)</f>
        <v/>
      </c>
      <c r="S14" s="14" t="str">
        <f t="shared" si="6"/>
        <v/>
      </c>
      <c r="U14" s="115"/>
      <c r="V14" s="10" t="s">
        <v>116</v>
      </c>
      <c r="W14" s="65" t="str">
        <f>CONCATENATE(E15)</f>
        <v/>
      </c>
      <c r="X14" s="54" t="str">
        <f>CONCATENATE(F15)</f>
        <v/>
      </c>
      <c r="Y14" s="14" t="str">
        <f t="shared" si="4"/>
        <v/>
      </c>
    </row>
    <row r="15" spans="1:25" ht="15.95" customHeight="1" x14ac:dyDescent="0.25">
      <c r="A15" s="97" t="b">
        <f t="shared" si="2"/>
        <v>0</v>
      </c>
      <c r="B15" s="45" t="s">
        <v>116</v>
      </c>
      <c r="C15" s="45" t="s">
        <v>29</v>
      </c>
      <c r="D15" s="12"/>
      <c r="E15" s="13"/>
      <c r="F15" s="53"/>
      <c r="G15" s="14" t="str">
        <f t="shared" si="5"/>
        <v/>
      </c>
      <c r="I15" s="115"/>
      <c r="J15" s="10" t="s">
        <v>27</v>
      </c>
      <c r="K15" s="17" t="str">
        <f>CONCATENATE(E22)</f>
        <v/>
      </c>
      <c r="L15" s="54" t="str">
        <f>CONCATENATE(F22)</f>
        <v/>
      </c>
      <c r="M15" s="14" t="str">
        <f t="shared" si="3"/>
        <v/>
      </c>
      <c r="O15" s="115"/>
      <c r="P15" s="10" t="s">
        <v>39</v>
      </c>
      <c r="Q15" s="17" t="str">
        <f>CONCATENATE(E12)</f>
        <v/>
      </c>
      <c r="R15" s="54" t="str">
        <f>CONCATENATE(F12)</f>
        <v/>
      </c>
      <c r="S15" s="14" t="str">
        <f t="shared" si="6"/>
        <v/>
      </c>
      <c r="U15" s="115"/>
      <c r="V15" s="10" t="s">
        <v>115</v>
      </c>
      <c r="W15" s="65" t="str">
        <f>CONCATENATE(E11)</f>
        <v/>
      </c>
      <c r="X15" s="54" t="str">
        <f>CONCATENATE(F11)</f>
        <v/>
      </c>
      <c r="Y15" s="14" t="str">
        <f t="shared" si="4"/>
        <v/>
      </c>
    </row>
    <row r="16" spans="1:25" ht="15.95" customHeight="1" x14ac:dyDescent="0.25">
      <c r="A16" s="97" t="b">
        <f t="shared" si="2"/>
        <v>0</v>
      </c>
      <c r="B16" s="45" t="s">
        <v>120</v>
      </c>
      <c r="C16" s="45" t="s">
        <v>35</v>
      </c>
      <c r="D16" s="12"/>
      <c r="E16" s="13"/>
      <c r="F16" s="53"/>
      <c r="G16" s="14" t="str">
        <f t="shared" si="5"/>
        <v/>
      </c>
      <c r="I16" s="115"/>
      <c r="J16" s="10" t="s">
        <v>35</v>
      </c>
      <c r="K16" s="17" t="str">
        <f>CONCATENATE(E16)</f>
        <v/>
      </c>
      <c r="L16" s="54" t="str">
        <f>CONCATENATE(F16)</f>
        <v/>
      </c>
      <c r="M16" s="14" t="str">
        <f t="shared" si="3"/>
        <v/>
      </c>
      <c r="O16" s="115"/>
      <c r="P16" s="10" t="s">
        <v>40</v>
      </c>
      <c r="Q16" s="17" t="str">
        <f>CONCATENATE(E11)</f>
        <v/>
      </c>
      <c r="R16" s="54" t="str">
        <f>CONCATENATE(F11)</f>
        <v/>
      </c>
      <c r="S16" s="14" t="str">
        <f t="shared" si="6"/>
        <v/>
      </c>
      <c r="U16" s="115"/>
      <c r="V16" s="10" t="s">
        <v>112</v>
      </c>
      <c r="W16" s="65" t="str">
        <f>CONCATENATE(E17)</f>
        <v/>
      </c>
      <c r="X16" s="54" t="str">
        <f>CONCATENATE(F17)</f>
        <v/>
      </c>
      <c r="Y16" s="14" t="str">
        <f t="shared" si="4"/>
        <v/>
      </c>
    </row>
    <row r="17" spans="1:25" ht="15.95" customHeight="1" x14ac:dyDescent="0.25">
      <c r="A17" s="97" t="b">
        <f t="shared" si="2"/>
        <v>0</v>
      </c>
      <c r="B17" s="45" t="s">
        <v>112</v>
      </c>
      <c r="C17" s="45" t="s">
        <v>37</v>
      </c>
      <c r="D17" s="12"/>
      <c r="E17" s="13"/>
      <c r="F17" s="53"/>
      <c r="G17" s="14" t="str">
        <f t="shared" si="5"/>
        <v/>
      </c>
      <c r="I17" s="115"/>
      <c r="J17" s="36" t="s">
        <v>33</v>
      </c>
      <c r="K17" s="17" t="str">
        <f>CONCATENATE(E21)</f>
        <v/>
      </c>
      <c r="L17" s="17" t="str">
        <f>CONCATENATE(F21)</f>
        <v/>
      </c>
      <c r="M17" s="14" t="str">
        <f>CONCATENATE(K17,",",L17)</f>
        <v>,</v>
      </c>
      <c r="O17" s="115"/>
      <c r="P17" s="10" t="s">
        <v>41</v>
      </c>
      <c r="Q17" s="17" t="str">
        <f>CONCATENATE(E4)</f>
        <v/>
      </c>
      <c r="R17" s="54" t="str">
        <f>CONCATENATE(F4)</f>
        <v/>
      </c>
      <c r="S17" s="14" t="str">
        <f t="shared" si="6"/>
        <v/>
      </c>
      <c r="U17" s="115"/>
      <c r="V17" s="6" t="s">
        <v>145</v>
      </c>
      <c r="W17" s="38" t="s">
        <v>53</v>
      </c>
      <c r="X17" s="37"/>
      <c r="Y17" s="2" t="str">
        <f>CONCATENATE(W17,"",X17)</f>
        <v xml:space="preserve"> - </v>
      </c>
    </row>
    <row r="18" spans="1:25" ht="15.95" customHeight="1" x14ac:dyDescent="0.25">
      <c r="A18" s="97" t="b">
        <f>OR(B18=D18,C18=D18)</f>
        <v>0</v>
      </c>
      <c r="B18" s="45" t="s">
        <v>154</v>
      </c>
      <c r="C18" s="45" t="s">
        <v>273</v>
      </c>
      <c r="D18" s="12"/>
      <c r="E18" s="13"/>
      <c r="F18" s="53"/>
      <c r="G18" s="14" t="str">
        <f t="shared" si="5"/>
        <v/>
      </c>
      <c r="I18" s="115"/>
      <c r="J18" s="10" t="s">
        <v>36</v>
      </c>
      <c r="K18" s="17" t="str">
        <f>CONCATENATE(E14)</f>
        <v/>
      </c>
      <c r="L18" s="54" t="str">
        <f>CONCATENATE(F14)</f>
        <v/>
      </c>
      <c r="M18" s="14" t="str">
        <f t="shared" ref="M18:M25" si="7">CONCATENATE(K18,"",L18)</f>
        <v/>
      </c>
      <c r="O18" s="115"/>
      <c r="P18" s="25" t="s">
        <v>114</v>
      </c>
      <c r="Q18" s="39" t="str">
        <f>CONCATENATE(E2)</f>
        <v/>
      </c>
      <c r="R18" s="39" t="str">
        <f>CONCATENATE(F2)</f>
        <v/>
      </c>
      <c r="S18" s="27" t="str">
        <f t="shared" si="6"/>
        <v/>
      </c>
      <c r="U18" s="115"/>
      <c r="V18" s="10" t="s">
        <v>133</v>
      </c>
      <c r="W18" s="65" t="str">
        <f>CONCATENATE(E13)</f>
        <v/>
      </c>
      <c r="X18" s="54" t="str">
        <f>CONCATENATE(F13)</f>
        <v/>
      </c>
      <c r="Y18" s="14" t="str">
        <f t="shared" si="4"/>
        <v/>
      </c>
    </row>
    <row r="19" spans="1:25" ht="15.95" customHeight="1" x14ac:dyDescent="0.25">
      <c r="A19" s="97" t="b">
        <f t="shared" si="2"/>
        <v>0</v>
      </c>
      <c r="B19" s="45" t="s">
        <v>111</v>
      </c>
      <c r="C19" s="45" t="s">
        <v>34</v>
      </c>
      <c r="D19" s="12"/>
      <c r="E19" s="13"/>
      <c r="F19" s="53"/>
      <c r="G19" s="14" t="str">
        <f t="shared" si="5"/>
        <v/>
      </c>
      <c r="I19" s="115"/>
      <c r="J19" s="25" t="s">
        <v>146</v>
      </c>
      <c r="K19" s="39" t="str">
        <f t="shared" ref="K19:L21" si="8">CONCATENATE(E8)</f>
        <v/>
      </c>
      <c r="L19" s="39" t="str">
        <f t="shared" si="8"/>
        <v/>
      </c>
      <c r="M19" s="27" t="str">
        <f t="shared" si="7"/>
        <v/>
      </c>
      <c r="O19" s="115"/>
      <c r="P19" s="25" t="s">
        <v>146</v>
      </c>
      <c r="Q19" s="39" t="str">
        <f t="shared" ref="Q19:R21" si="9">CONCATENATE(E8)</f>
        <v/>
      </c>
      <c r="R19" s="39" t="str">
        <f t="shared" si="9"/>
        <v/>
      </c>
      <c r="S19" s="27" t="str">
        <f t="shared" si="6"/>
        <v/>
      </c>
      <c r="U19" s="115"/>
      <c r="V19" s="10" t="s">
        <v>110</v>
      </c>
      <c r="W19" s="65" t="str">
        <f>CONCATENATE(E12)</f>
        <v/>
      </c>
      <c r="X19" s="54" t="str">
        <f>CONCATENATE(F12)</f>
        <v/>
      </c>
      <c r="Y19" s="14" t="str">
        <f t="shared" si="4"/>
        <v/>
      </c>
    </row>
    <row r="20" spans="1:25" ht="15.95" customHeight="1" x14ac:dyDescent="0.25">
      <c r="A20" s="97" t="b">
        <f t="shared" si="2"/>
        <v>0</v>
      </c>
      <c r="B20" s="45" t="s">
        <v>125</v>
      </c>
      <c r="C20" s="45" t="s">
        <v>31</v>
      </c>
      <c r="D20" s="12"/>
      <c r="E20" s="13"/>
      <c r="F20" s="53"/>
      <c r="G20" s="14" t="str">
        <f t="shared" si="5"/>
        <v/>
      </c>
      <c r="I20" s="115"/>
      <c r="J20" s="25" t="s">
        <v>153</v>
      </c>
      <c r="K20" s="39" t="str">
        <f t="shared" si="8"/>
        <v/>
      </c>
      <c r="L20" s="39" t="str">
        <f t="shared" si="8"/>
        <v/>
      </c>
      <c r="M20" s="27" t="str">
        <f t="shared" si="7"/>
        <v/>
      </c>
      <c r="O20" s="115"/>
      <c r="P20" s="25" t="s">
        <v>153</v>
      </c>
      <c r="Q20" s="39" t="str">
        <f t="shared" si="9"/>
        <v/>
      </c>
      <c r="R20" s="39" t="str">
        <f t="shared" si="9"/>
        <v/>
      </c>
      <c r="S20" s="27" t="str">
        <f t="shared" si="6"/>
        <v/>
      </c>
      <c r="U20" s="115"/>
      <c r="V20" s="36" t="s">
        <v>121</v>
      </c>
      <c r="W20" s="65" t="str">
        <f>CONCATENATE(E21)</f>
        <v/>
      </c>
      <c r="X20" s="65" t="str">
        <f>CONCATENATE(F21)</f>
        <v/>
      </c>
      <c r="Y20" s="14" t="str">
        <f>CONCATENATE(W20,",",X20)</f>
        <v>,</v>
      </c>
    </row>
    <row r="21" spans="1:25" ht="15.95" customHeight="1" x14ac:dyDescent="0.25">
      <c r="A21" s="97" t="b">
        <f t="shared" si="2"/>
        <v>0</v>
      </c>
      <c r="B21" s="57" t="s">
        <v>121</v>
      </c>
      <c r="C21" s="57" t="s">
        <v>33</v>
      </c>
      <c r="D21" s="12"/>
      <c r="E21" s="13"/>
      <c r="F21" s="59"/>
      <c r="G21" s="14" t="str">
        <f>CONCATENATE(E21,",",F21)</f>
        <v>,</v>
      </c>
      <c r="I21" s="115"/>
      <c r="J21" s="25" t="s">
        <v>148</v>
      </c>
      <c r="K21" s="39" t="str">
        <f t="shared" si="8"/>
        <v/>
      </c>
      <c r="L21" s="39" t="str">
        <f t="shared" si="8"/>
        <v/>
      </c>
      <c r="M21" s="27" t="str">
        <f t="shared" si="7"/>
        <v/>
      </c>
      <c r="O21" s="115"/>
      <c r="P21" s="25" t="s">
        <v>148</v>
      </c>
      <c r="Q21" s="39" t="str">
        <f t="shared" si="9"/>
        <v/>
      </c>
      <c r="R21" s="39" t="str">
        <f t="shared" si="9"/>
        <v/>
      </c>
      <c r="S21" s="27" t="str">
        <f t="shared" si="6"/>
        <v/>
      </c>
      <c r="U21" s="115"/>
      <c r="V21" s="6" t="s">
        <v>117</v>
      </c>
      <c r="W21" s="38" t="s">
        <v>53</v>
      </c>
      <c r="X21" s="37"/>
      <c r="Y21" s="2" t="str">
        <f>CONCATENATE(W21,"",X21)</f>
        <v xml:space="preserve"> - </v>
      </c>
    </row>
    <row r="22" spans="1:25" ht="15.95" customHeight="1" x14ac:dyDescent="0.25">
      <c r="A22" s="97" t="b">
        <f t="shared" si="2"/>
        <v>0</v>
      </c>
      <c r="B22" s="45" t="s">
        <v>119</v>
      </c>
      <c r="C22" s="45" t="s">
        <v>27</v>
      </c>
      <c r="D22" s="12"/>
      <c r="E22" s="13"/>
      <c r="F22" s="53"/>
      <c r="G22" s="14" t="str">
        <f t="shared" si="5"/>
        <v/>
      </c>
      <c r="I22" s="115"/>
      <c r="J22" s="25" t="s">
        <v>133</v>
      </c>
      <c r="K22" s="39" t="str">
        <f>CONCATENATE(E13)</f>
        <v/>
      </c>
      <c r="L22" s="39" t="str">
        <f>CONCATENATE(F13)</f>
        <v/>
      </c>
      <c r="M22" s="27" t="str">
        <f t="shared" si="7"/>
        <v/>
      </c>
      <c r="O22" s="115"/>
      <c r="P22" s="25" t="s">
        <v>133</v>
      </c>
      <c r="Q22" s="39" t="str">
        <f>CONCATENATE(E13)</f>
        <v/>
      </c>
      <c r="R22" s="39" t="str">
        <f>CONCATENATE(F13)</f>
        <v/>
      </c>
      <c r="S22" s="27" t="str">
        <f t="shared" si="6"/>
        <v/>
      </c>
      <c r="U22" s="115"/>
      <c r="V22" s="10" t="s">
        <v>111</v>
      </c>
      <c r="W22" s="65" t="str">
        <f>CONCATENATE(E19)</f>
        <v/>
      </c>
      <c r="X22" s="54" t="str">
        <f>CONCATENATE(F19)</f>
        <v/>
      </c>
      <c r="Y22" s="14" t="str">
        <f t="shared" si="4"/>
        <v/>
      </c>
    </row>
    <row r="23" spans="1:25" ht="15.95" customHeight="1" x14ac:dyDescent="0.25">
      <c r="A23" s="97" t="b">
        <f t="shared" si="2"/>
        <v>0</v>
      </c>
      <c r="B23" s="58" t="s">
        <v>138</v>
      </c>
      <c r="C23" s="58" t="s">
        <v>139</v>
      </c>
      <c r="D23" s="12"/>
      <c r="E23" s="13"/>
      <c r="F23" s="53"/>
      <c r="G23" s="14" t="str">
        <f t="shared" si="5"/>
        <v/>
      </c>
      <c r="I23" s="115"/>
      <c r="J23" s="25" t="s">
        <v>154</v>
      </c>
      <c r="K23" s="39" t="str">
        <f>CONCATENATE(E18)</f>
        <v/>
      </c>
      <c r="L23" s="39" t="str">
        <f>CONCATENATE(F18)</f>
        <v/>
      </c>
      <c r="M23" s="27" t="str">
        <f t="shared" si="7"/>
        <v/>
      </c>
      <c r="O23" s="115"/>
      <c r="P23" s="25" t="s">
        <v>154</v>
      </c>
      <c r="Q23" s="39" t="str">
        <f>CONCATENATE(E18)</f>
        <v/>
      </c>
      <c r="R23" s="39" t="str">
        <f>CONCATENATE(F18)</f>
        <v/>
      </c>
      <c r="S23" s="27" t="str">
        <f t="shared" si="6"/>
        <v/>
      </c>
      <c r="U23" s="115"/>
      <c r="V23" s="10" t="s">
        <v>120</v>
      </c>
      <c r="W23" s="65" t="str">
        <f>CONCATENATE(E16)</f>
        <v/>
      </c>
      <c r="X23" s="54" t="str">
        <f>CONCATENATE(F16)</f>
        <v/>
      </c>
      <c r="Y23" s="14" t="str">
        <f t="shared" si="4"/>
        <v/>
      </c>
    </row>
    <row r="24" spans="1:25" ht="15.95" customHeight="1" x14ac:dyDescent="0.25">
      <c r="I24" s="115"/>
      <c r="J24" s="25" t="s">
        <v>125</v>
      </c>
      <c r="K24" s="39" t="str">
        <f>CONCATENATE(E20)</f>
        <v/>
      </c>
      <c r="L24" s="39" t="str">
        <f>CONCATENATE(F20)</f>
        <v/>
      </c>
      <c r="M24" s="27" t="str">
        <f t="shared" si="7"/>
        <v/>
      </c>
      <c r="U24" s="115"/>
      <c r="V24" s="10" t="s">
        <v>146</v>
      </c>
      <c r="W24" s="65" t="str">
        <f>CONCATENATE(E8)</f>
        <v/>
      </c>
      <c r="X24" s="54" t="str">
        <f>CONCATENATE(F8)</f>
        <v/>
      </c>
      <c r="Y24" s="14" t="str">
        <f t="shared" si="4"/>
        <v/>
      </c>
    </row>
    <row r="25" spans="1:25" ht="15.95" customHeight="1" x14ac:dyDescent="0.25">
      <c r="I25" s="115"/>
      <c r="J25" s="56" t="s">
        <v>138</v>
      </c>
      <c r="K25" s="39" t="str">
        <f>CONCATENATE(E23)</f>
        <v/>
      </c>
      <c r="L25" s="39" t="str">
        <f>CONCATENATE(F23)</f>
        <v/>
      </c>
      <c r="M25" s="27" t="str">
        <f t="shared" si="7"/>
        <v/>
      </c>
      <c r="U25" s="115"/>
      <c r="V25" s="63" t="s">
        <v>147</v>
      </c>
      <c r="W25" s="38" t="s">
        <v>53</v>
      </c>
      <c r="X25" s="37" t="s">
        <v>53</v>
      </c>
      <c r="Y25" s="2" t="s">
        <v>53</v>
      </c>
    </row>
    <row r="26" spans="1:25" ht="15.95" customHeight="1" x14ac:dyDescent="0.25">
      <c r="D26" s="61"/>
      <c r="U26" s="115"/>
      <c r="V26" s="10" t="s">
        <v>148</v>
      </c>
      <c r="W26" s="65" t="str">
        <f>CONCATENATE(E10)</f>
        <v/>
      </c>
      <c r="X26" s="54" t="str">
        <f>CONCATENATE(F10)</f>
        <v/>
      </c>
      <c r="Y26" s="14" t="str">
        <f t="shared" si="4"/>
        <v/>
      </c>
    </row>
    <row r="27" spans="1:25" ht="15.95" customHeight="1" x14ac:dyDescent="0.25">
      <c r="U27" s="115"/>
      <c r="V27" s="25" t="s">
        <v>153</v>
      </c>
      <c r="W27" s="39" t="str">
        <f>CONCATENATE(E9)</f>
        <v/>
      </c>
      <c r="X27" s="39" t="str">
        <f>CONCATENATE(F9)</f>
        <v/>
      </c>
      <c r="Y27" s="27" t="str">
        <f t="shared" si="4"/>
        <v/>
      </c>
    </row>
    <row r="28" spans="1:25" ht="15.95" customHeight="1" x14ac:dyDescent="0.25">
      <c r="U28" s="115"/>
      <c r="V28" s="25" t="s">
        <v>154</v>
      </c>
      <c r="W28" s="39" t="str">
        <f>CONCATENATE(E18)</f>
        <v/>
      </c>
      <c r="X28" s="39" t="str">
        <f>CONCATENATE(F18)</f>
        <v/>
      </c>
      <c r="Y28" s="27" t="str">
        <f t="shared" si="4"/>
        <v/>
      </c>
    </row>
  </sheetData>
  <sheetProtection algorithmName="SHA-512" hashValue="H3iQfZRRMLww7bW5OfJGmnOoaTkasYGK8brDCnoIMtOP0H8Fbkkrnf94S1gZnZtskrgVWuRGJz5DsYEyHp1Jag==" saltValue="Yd5XxaTMMhXrAH0jMlYxNg==" spinCount="100000" sheet="1" objects="1" scenarios="1"/>
  <protectedRanges>
    <protectedRange sqref="D2:F23" name="Диапазон1"/>
  </protectedRanges>
  <mergeCells count="4">
    <mergeCell ref="A1:C1"/>
    <mergeCell ref="O1:O23"/>
    <mergeCell ref="I1:I25"/>
    <mergeCell ref="U1:U28"/>
  </mergeCells>
  <conditionalFormatting sqref="A2:A23">
    <cfRule type="containsText" dxfId="11" priority="2" operator="containsText" text="ЛОЖЬ">
      <formula>NOT(ISERROR(SEARCH("ЛОЖЬ",A2)))</formula>
    </cfRule>
  </conditionalFormatting>
  <conditionalFormatting sqref="A2:A23">
    <cfRule type="containsText" dxfId="1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G21 M17 S8 Q4:R4 Y20 W4:X4 W15:X15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A28"/>
  <sheetViews>
    <sheetView zoomScale="80" zoomScaleNormal="80" workbookViewId="0">
      <pane xSplit="15" topLeftCell="P1" activePane="topRight" state="frozen"/>
      <selection activeCell="M39" sqref="M39"/>
      <selection pane="topRight" activeCell="O40" sqref="O40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3" width="7.5703125" style="1" bestFit="1" customWidth="1"/>
    <col min="14" max="14" width="8.7109375" style="1" bestFit="1" customWidth="1"/>
    <col min="15" max="15" width="25.7109375" style="4" customWidth="1"/>
    <col min="16" max="16" width="5.140625" style="1" customWidth="1"/>
    <col min="17" max="17" width="9.140625" style="1" customWidth="1"/>
    <col min="18" max="18" width="11.7109375" style="1" customWidth="1"/>
    <col min="19" max="19" width="25.7109375" style="1" customWidth="1"/>
    <col min="20" max="20" width="5.140625" style="1" customWidth="1"/>
    <col min="21" max="21" width="9.140625" style="1"/>
    <col min="22" max="22" width="11.7109375" style="1" customWidth="1"/>
    <col min="23" max="23" width="25.7109375" style="1" customWidth="1"/>
    <col min="24" max="24" width="5.140625" style="1" customWidth="1"/>
    <col min="25" max="25" width="9.140625" style="1"/>
    <col min="26" max="26" width="11.7109375" style="1" customWidth="1"/>
    <col min="27" max="27" width="25.7109375" style="1" customWidth="1"/>
    <col min="28" max="16384" width="9.140625" style="1"/>
  </cols>
  <sheetData>
    <row r="1" spans="1:27" ht="15.95" customHeight="1" x14ac:dyDescent="0.25">
      <c r="A1" s="116" t="s">
        <v>156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71</v>
      </c>
      <c r="R1" s="5" t="s">
        <v>20</v>
      </c>
      <c r="S1" s="15" t="s">
        <v>21</v>
      </c>
      <c r="U1" s="115" t="s">
        <v>82</v>
      </c>
      <c r="V1" s="5" t="s">
        <v>20</v>
      </c>
      <c r="W1" s="15" t="s">
        <v>21</v>
      </c>
      <c r="Y1" s="115" t="s">
        <v>150</v>
      </c>
      <c r="Z1" s="5" t="s">
        <v>20</v>
      </c>
      <c r="AA1" s="15" t="s">
        <v>21</v>
      </c>
    </row>
    <row r="2" spans="1:27" ht="15.95" customHeight="1" x14ac:dyDescent="0.25">
      <c r="A2" s="97" t="b">
        <f>OR(B2=D2,C2=D2)</f>
        <v>0</v>
      </c>
      <c r="B2" s="45" t="s">
        <v>114</v>
      </c>
      <c r="C2" s="45" t="s">
        <v>51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CONCATENATE(E2,",",F2,",",G2,",",H2,",",I2,",",J2,",",K2,",",L2,",",M2,",",N2)</f>
        <v>,,,,,,,,,</v>
      </c>
      <c r="Q2" s="115"/>
      <c r="R2" s="10" t="s">
        <v>24</v>
      </c>
      <c r="S2" s="14" t="str">
        <f>CONCATENATE(O7)</f>
        <v>,,,,,,,,,</v>
      </c>
      <c r="U2" s="115"/>
      <c r="V2" s="10" t="s">
        <v>27</v>
      </c>
      <c r="W2" s="14" t="str">
        <f>CONCATENATE(O22)</f>
        <v>,,,,,,,,,</v>
      </c>
      <c r="Y2" s="115"/>
      <c r="Z2" s="10" t="s">
        <v>114</v>
      </c>
      <c r="AA2" s="14" t="str">
        <f>CONCATENATE(O2)</f>
        <v>,,,,,,,,,</v>
      </c>
    </row>
    <row r="3" spans="1:27" ht="15.95" customHeight="1" x14ac:dyDescent="0.25">
      <c r="A3" s="97" t="b">
        <f t="shared" ref="A3:A23" si="0">OR(B3=D3,C3=D3)</f>
        <v>0</v>
      </c>
      <c r="B3" s="45" t="s">
        <v>192</v>
      </c>
      <c r="C3" s="45" t="s">
        <v>270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23" si="1">CONCATENATE(E3,",",F3,",",G3,",",H3,",",I3,",",J3,",",K3,",",L3,",",M3,",",N3)</f>
        <v>,,,,,,,,,</v>
      </c>
      <c r="Q3" s="115"/>
      <c r="R3" s="10" t="s">
        <v>28</v>
      </c>
      <c r="S3" s="14" t="str">
        <f>CONCATENATE(O3)</f>
        <v>,,,,,,,,,</v>
      </c>
      <c r="U3" s="115"/>
      <c r="V3" s="10" t="s">
        <v>28</v>
      </c>
      <c r="W3" s="14" t="str">
        <f>CONCATENATE(O3)</f>
        <v>,,,,,,,,,</v>
      </c>
      <c r="Y3" s="115"/>
      <c r="Z3" s="10" t="s">
        <v>123</v>
      </c>
      <c r="AA3" s="14" t="str">
        <f>CONCATENATE(O3)</f>
        <v>,,,,,,,,,</v>
      </c>
    </row>
    <row r="4" spans="1:27" ht="15.95" customHeight="1" x14ac:dyDescent="0.25">
      <c r="A4" s="97" t="b">
        <f t="shared" si="0"/>
        <v>0</v>
      </c>
      <c r="B4" s="45" t="s">
        <v>118</v>
      </c>
      <c r="C4" s="45" t="s">
        <v>41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>CONCATENATE(E4,",",F4,",",G4,",",H4,",",I4,",",J4,",",K4,",",L4,",",M4,",",N4)</f>
        <v>,,,,,,,,,</v>
      </c>
      <c r="Q4" s="115"/>
      <c r="R4" s="10" t="s">
        <v>32</v>
      </c>
      <c r="S4" s="14" t="str">
        <f>CONCATENATE(O6)</f>
        <v>,,,,,,,,,</v>
      </c>
      <c r="U4" s="115"/>
      <c r="V4" s="10" t="s">
        <v>29</v>
      </c>
      <c r="W4" s="14" t="str">
        <f>CONCATENATE(O15)</f>
        <v>,,,,,,,,,</v>
      </c>
      <c r="Y4" s="115"/>
      <c r="Z4" s="10" t="s">
        <v>122</v>
      </c>
      <c r="AA4" s="14" t="str">
        <f>CONCATENATE(O14)</f>
        <v>,,,,,,,,,</v>
      </c>
    </row>
    <row r="5" spans="1:27" ht="15.95" customHeight="1" x14ac:dyDescent="0.25">
      <c r="A5" s="97" t="b">
        <f t="shared" si="0"/>
        <v>0</v>
      </c>
      <c r="B5" s="58" t="s">
        <v>191</v>
      </c>
      <c r="C5" s="45" t="s">
        <v>271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  <c r="Q5" s="115"/>
      <c r="R5" s="10" t="s">
        <v>39</v>
      </c>
      <c r="S5" s="14" t="str">
        <f>CONCATENATE(O12)</f>
        <v>,,,,,,,,,</v>
      </c>
      <c r="U5" s="115"/>
      <c r="V5" s="10" t="s">
        <v>30</v>
      </c>
      <c r="W5" s="14" t="str">
        <f>CONCATENATE(O5)</f>
        <v>,,,,,,,,,</v>
      </c>
      <c r="Y5" s="115"/>
      <c r="Z5" s="10" t="s">
        <v>124</v>
      </c>
      <c r="AA5" s="14" t="str">
        <f>CONCATENATE(O5)</f>
        <v>,,,,,,,,,</v>
      </c>
    </row>
    <row r="6" spans="1:27" ht="15.95" customHeight="1" x14ac:dyDescent="0.25">
      <c r="A6" s="97" t="b">
        <f t="shared" si="0"/>
        <v>0</v>
      </c>
      <c r="B6" s="45" t="s">
        <v>109</v>
      </c>
      <c r="C6" s="45" t="s">
        <v>32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  <c r="Q6" s="115"/>
      <c r="R6" s="10" t="s">
        <v>30</v>
      </c>
      <c r="S6" s="14" t="str">
        <f>CONCATENATE(O5)</f>
        <v>,,,,,,,,,</v>
      </c>
      <c r="U6" s="115"/>
      <c r="V6" s="10" t="s">
        <v>31</v>
      </c>
      <c r="W6" s="14" t="str">
        <f>CONCATENATE(O20)</f>
        <v>,,,,,,,,,</v>
      </c>
      <c r="Y6" s="115"/>
      <c r="Z6" s="6" t="s">
        <v>143</v>
      </c>
      <c r="AA6" s="2" t="s">
        <v>53</v>
      </c>
    </row>
    <row r="7" spans="1:27" ht="15.95" customHeight="1" x14ac:dyDescent="0.25">
      <c r="A7" s="97" t="b">
        <f t="shared" si="0"/>
        <v>0</v>
      </c>
      <c r="B7" s="45" t="s">
        <v>106</v>
      </c>
      <c r="C7" s="45" t="s">
        <v>24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  <c r="Q7" s="115"/>
      <c r="R7" s="10" t="s">
        <v>34</v>
      </c>
      <c r="S7" s="14" t="str">
        <f>CONCATENATE(O19)</f>
        <v>,,,,,,,,,</v>
      </c>
      <c r="U7" s="115"/>
      <c r="V7" s="10" t="s">
        <v>32</v>
      </c>
      <c r="W7" s="14" t="str">
        <f>CONCATENATE(O6)</f>
        <v>,,,,,,,,,</v>
      </c>
      <c r="Y7" s="115"/>
      <c r="Z7" s="6" t="s">
        <v>144</v>
      </c>
      <c r="AA7" s="2" t="s">
        <v>53</v>
      </c>
    </row>
    <row r="8" spans="1:27" ht="15.95" customHeight="1" x14ac:dyDescent="0.25">
      <c r="A8" s="97" t="b">
        <f t="shared" si="0"/>
        <v>0</v>
      </c>
      <c r="B8" s="45" t="s">
        <v>146</v>
      </c>
      <c r="C8" s="45" t="s">
        <v>245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  <c r="Q8" s="115"/>
      <c r="R8" s="10" t="s">
        <v>37</v>
      </c>
      <c r="S8" s="14" t="str">
        <f>CONCATENATE(O17)</f>
        <v>,,,,,,,,,</v>
      </c>
      <c r="U8" s="115"/>
      <c r="V8" s="10" t="s">
        <v>33</v>
      </c>
      <c r="W8" s="14" t="str">
        <f>CONCATENATE(O21)</f>
        <v>,,,,,,,,,</v>
      </c>
      <c r="Y8" s="115"/>
      <c r="Z8" s="10" t="s">
        <v>125</v>
      </c>
      <c r="AA8" s="14" t="str">
        <f>CONCATENATE(O20)</f>
        <v>,,,,,,,,,</v>
      </c>
    </row>
    <row r="9" spans="1:27" ht="15.95" customHeight="1" x14ac:dyDescent="0.25">
      <c r="A9" s="97" t="b">
        <f t="shared" si="0"/>
        <v>0</v>
      </c>
      <c r="B9" s="45" t="s">
        <v>153</v>
      </c>
      <c r="C9" s="45" t="s">
        <v>272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  <c r="Q9" s="115"/>
      <c r="R9" s="6" t="s">
        <v>50</v>
      </c>
      <c r="S9" s="2" t="s">
        <v>53</v>
      </c>
      <c r="U9" s="115"/>
      <c r="V9" s="10" t="s">
        <v>34</v>
      </c>
      <c r="W9" s="14" t="str">
        <f>CONCATENATE(O19)</f>
        <v>,,,,,,,,,</v>
      </c>
      <c r="Y9" s="115"/>
      <c r="Z9" s="10" t="s">
        <v>109</v>
      </c>
      <c r="AA9" s="14" t="str">
        <f>CONCATENATE(O6)</f>
        <v>,,,,,,,,,</v>
      </c>
    </row>
    <row r="10" spans="1:27" ht="15.95" customHeight="1" x14ac:dyDescent="0.25">
      <c r="A10" s="97" t="b">
        <f t="shared" si="0"/>
        <v>0</v>
      </c>
      <c r="B10" s="45" t="s">
        <v>148</v>
      </c>
      <c r="C10" s="45" t="s">
        <v>247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  <c r="Q10" s="115"/>
      <c r="R10" s="10" t="s">
        <v>51</v>
      </c>
      <c r="S10" s="14" t="str">
        <f>CONCATENATE(O2)</f>
        <v>,,,,,,,,,</v>
      </c>
      <c r="U10" s="115"/>
      <c r="V10" s="10" t="s">
        <v>24</v>
      </c>
      <c r="W10" s="14" t="str">
        <f>CONCATENATE(O7)</f>
        <v>,,,,,,,,,</v>
      </c>
      <c r="Y10" s="115"/>
      <c r="Z10" s="55" t="s">
        <v>138</v>
      </c>
      <c r="AA10" s="14" t="str">
        <f>CONCATENATE(O23)</f>
        <v>,,,,,,,,,</v>
      </c>
    </row>
    <row r="11" spans="1:27" ht="15.95" customHeight="1" x14ac:dyDescent="0.25">
      <c r="A11" s="97" t="b">
        <f t="shared" si="0"/>
        <v>0</v>
      </c>
      <c r="B11" s="45" t="s">
        <v>115</v>
      </c>
      <c r="C11" s="45" t="s">
        <v>40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1"/>
        <v>,,,,,,,,,</v>
      </c>
      <c r="Q11" s="115"/>
      <c r="R11" s="10" t="s">
        <v>40</v>
      </c>
      <c r="S11" s="14" t="str">
        <f>CONCATENATE(O11)</f>
        <v>,,,,,,,,,</v>
      </c>
      <c r="U11" s="115"/>
      <c r="V11" s="10" t="s">
        <v>35</v>
      </c>
      <c r="W11" s="14" t="str">
        <f>CONCATENATE(O16)</f>
        <v>,,,,,,,,,</v>
      </c>
      <c r="Y11" s="115"/>
      <c r="Z11" s="10" t="s">
        <v>118</v>
      </c>
      <c r="AA11" s="14" t="str">
        <f>CONCATENATE(O4)</f>
        <v>,,,,,,,,,</v>
      </c>
    </row>
    <row r="12" spans="1:27" ht="15.95" customHeight="1" x14ac:dyDescent="0.25">
      <c r="A12" s="97" t="b">
        <f t="shared" si="0"/>
        <v>0</v>
      </c>
      <c r="B12" s="45" t="s">
        <v>110</v>
      </c>
      <c r="C12" s="45" t="s">
        <v>39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1"/>
        <v>,,,,,,,,,</v>
      </c>
      <c r="Q12" s="115"/>
      <c r="R12" s="10" t="s">
        <v>29</v>
      </c>
      <c r="S12" s="14" t="str">
        <f>CONCATENATE(O15)</f>
        <v>,,,,,,,,,</v>
      </c>
      <c r="U12" s="115"/>
      <c r="V12" s="10" t="s">
        <v>36</v>
      </c>
      <c r="W12" s="14" t="str">
        <f>CONCATENATE(O14)</f>
        <v>,,,,,,,,,</v>
      </c>
      <c r="Y12" s="115"/>
      <c r="Z12" s="10" t="s">
        <v>106</v>
      </c>
      <c r="AA12" s="14" t="str">
        <f>CONCATENATE(O7)</f>
        <v>,,,,,,,,,</v>
      </c>
    </row>
    <row r="13" spans="1:27" ht="15.95" customHeight="1" x14ac:dyDescent="0.25">
      <c r="A13" s="97" t="b">
        <f t="shared" si="0"/>
        <v>0</v>
      </c>
      <c r="B13" s="45" t="s">
        <v>133</v>
      </c>
      <c r="C13" s="45" t="s">
        <v>227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1"/>
        <v>,,,,,,,,,</v>
      </c>
      <c r="Q13" s="115"/>
      <c r="R13" s="6" t="s">
        <v>52</v>
      </c>
      <c r="S13" s="2" t="s">
        <v>53</v>
      </c>
      <c r="U13" s="115"/>
      <c r="V13" s="10" t="s">
        <v>37</v>
      </c>
      <c r="W13" s="14" t="str">
        <f>CONCATENATE(O17)</f>
        <v>,,,,,,,,,</v>
      </c>
      <c r="Y13" s="115"/>
      <c r="Z13" s="10" t="s">
        <v>119</v>
      </c>
      <c r="AA13" s="14" t="str">
        <f>CONCATENATE(O22)</f>
        <v>,,,,,,,,,</v>
      </c>
    </row>
    <row r="14" spans="1:27" ht="15.95" customHeight="1" x14ac:dyDescent="0.25">
      <c r="A14" s="97" t="b">
        <f t="shared" si="0"/>
        <v>0</v>
      </c>
      <c r="B14" s="45" t="s">
        <v>122</v>
      </c>
      <c r="C14" s="45" t="s">
        <v>36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1"/>
        <v>,,,,,,,,,</v>
      </c>
      <c r="Q14" s="115"/>
      <c r="R14" s="10" t="s">
        <v>41</v>
      </c>
      <c r="S14" s="14" t="str">
        <f>CONCATENATE(O4)</f>
        <v>,,,,,,,,,</v>
      </c>
      <c r="U14" s="115"/>
      <c r="V14" s="55" t="s">
        <v>139</v>
      </c>
      <c r="W14" s="14" t="str">
        <f>CONCATENATE(O23)</f>
        <v>,,,,,,,,,</v>
      </c>
      <c r="Y14" s="115"/>
      <c r="Z14" s="10" t="s">
        <v>116</v>
      </c>
      <c r="AA14" s="14" t="str">
        <f>CONCATENATE(O15)</f>
        <v>,,,,,,,,,</v>
      </c>
    </row>
    <row r="15" spans="1:27" ht="15.75" customHeight="1" x14ac:dyDescent="0.25">
      <c r="A15" s="97" t="b">
        <f t="shared" si="0"/>
        <v>0</v>
      </c>
      <c r="B15" s="45" t="s">
        <v>116</v>
      </c>
      <c r="C15" s="45" t="s">
        <v>29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 t="shared" si="1"/>
        <v>,,,,,,,,,</v>
      </c>
      <c r="Q15" s="115"/>
      <c r="R15" s="10" t="s">
        <v>27</v>
      </c>
      <c r="S15" s="14" t="str">
        <f>CONCATENATE(O22)</f>
        <v>,,,,,,,,,</v>
      </c>
      <c r="U15" s="115"/>
      <c r="V15" s="10" t="s">
        <v>39</v>
      </c>
      <c r="W15" s="14" t="str">
        <f>CONCATENATE(O12)</f>
        <v>,,,,,,,,,</v>
      </c>
      <c r="Y15" s="115"/>
      <c r="Z15" s="10" t="s">
        <v>115</v>
      </c>
      <c r="AA15" s="14" t="str">
        <f>CONCATENATE(O11)</f>
        <v>,,,,,,,,,</v>
      </c>
    </row>
    <row r="16" spans="1:27" ht="15.95" customHeight="1" x14ac:dyDescent="0.25">
      <c r="A16" s="97" t="b">
        <f t="shared" si="0"/>
        <v>0</v>
      </c>
      <c r="B16" s="45" t="s">
        <v>120</v>
      </c>
      <c r="C16" s="45" t="s">
        <v>35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 t="shared" si="1"/>
        <v>,,,,,,,,,</v>
      </c>
      <c r="Q16" s="115"/>
      <c r="R16" s="10" t="s">
        <v>35</v>
      </c>
      <c r="S16" s="14" t="str">
        <f>CONCATENATE(O16)</f>
        <v>,,,,,,,,,</v>
      </c>
      <c r="U16" s="115"/>
      <c r="V16" s="10" t="s">
        <v>40</v>
      </c>
      <c r="W16" s="14" t="str">
        <f>CONCATENATE(O11)</f>
        <v>,,,,,,,,,</v>
      </c>
      <c r="Y16" s="115"/>
      <c r="Z16" s="10" t="s">
        <v>112</v>
      </c>
      <c r="AA16" s="14" t="str">
        <f>CONCATENATE(O17)</f>
        <v>,,,,,,,,,</v>
      </c>
    </row>
    <row r="17" spans="1:27" ht="15.95" customHeight="1" x14ac:dyDescent="0.25">
      <c r="A17" s="97" t="b">
        <f t="shared" si="0"/>
        <v>0</v>
      </c>
      <c r="B17" s="45" t="s">
        <v>112</v>
      </c>
      <c r="C17" s="45" t="s">
        <v>37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 t="shared" si="1"/>
        <v>,,,,,,,,,</v>
      </c>
      <c r="Q17" s="115"/>
      <c r="R17" s="10" t="s">
        <v>33</v>
      </c>
      <c r="S17" s="14" t="str">
        <f>CONCATENATE(O21)</f>
        <v>,,,,,,,,,</v>
      </c>
      <c r="U17" s="115"/>
      <c r="V17" s="10" t="s">
        <v>41</v>
      </c>
      <c r="W17" s="14" t="str">
        <f>CONCATENATE(O4)</f>
        <v>,,,,,,,,,</v>
      </c>
      <c r="Y17" s="115"/>
      <c r="Z17" s="6" t="s">
        <v>145</v>
      </c>
      <c r="AA17" s="2" t="s">
        <v>53</v>
      </c>
    </row>
    <row r="18" spans="1:27" ht="15.95" customHeight="1" x14ac:dyDescent="0.25">
      <c r="A18" s="97" t="b">
        <f>OR(B18=D18,C18=D18)</f>
        <v>0</v>
      </c>
      <c r="B18" s="45" t="s">
        <v>154</v>
      </c>
      <c r="C18" s="45" t="s">
        <v>273</v>
      </c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 t="str">
        <f t="shared" si="1"/>
        <v>,,,,,,,,,</v>
      </c>
      <c r="Q18" s="115"/>
      <c r="R18" s="10" t="s">
        <v>36</v>
      </c>
      <c r="S18" s="14" t="str">
        <f>CONCATENATE(O14)</f>
        <v>,,,,,,,,,</v>
      </c>
      <c r="U18" s="115"/>
      <c r="V18" s="25" t="s">
        <v>114</v>
      </c>
      <c r="W18" s="27" t="str">
        <f>CONCATENATE(O2)</f>
        <v>,,,,,,,,,</v>
      </c>
      <c r="Y18" s="115"/>
      <c r="Z18" s="10" t="s">
        <v>133</v>
      </c>
      <c r="AA18" s="14" t="str">
        <f>CONCATENATE(O13)</f>
        <v>,,,,,,,,,</v>
      </c>
    </row>
    <row r="19" spans="1:27" ht="15.95" customHeight="1" x14ac:dyDescent="0.25">
      <c r="A19" s="97" t="b">
        <f t="shared" si="0"/>
        <v>0</v>
      </c>
      <c r="B19" s="45" t="s">
        <v>111</v>
      </c>
      <c r="C19" s="45" t="s">
        <v>34</v>
      </c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 t="str">
        <f t="shared" si="1"/>
        <v>,,,,,,,,,</v>
      </c>
      <c r="Q19" s="115"/>
      <c r="R19" s="25" t="s">
        <v>146</v>
      </c>
      <c r="S19" s="27" t="str">
        <f>CONCATENATE(O8)</f>
        <v>,,,,,,,,,</v>
      </c>
      <c r="U19" s="115"/>
      <c r="V19" s="25" t="s">
        <v>146</v>
      </c>
      <c r="W19" s="27" t="str">
        <f>CONCATENATE(O8)</f>
        <v>,,,,,,,,,</v>
      </c>
      <c r="Y19" s="115"/>
      <c r="Z19" s="10" t="s">
        <v>110</v>
      </c>
      <c r="AA19" s="14" t="str">
        <f>CONCATENATE(O12)</f>
        <v>,,,,,,,,,</v>
      </c>
    </row>
    <row r="20" spans="1:27" ht="15.95" customHeight="1" x14ac:dyDescent="0.25">
      <c r="A20" s="97" t="b">
        <f t="shared" si="0"/>
        <v>0</v>
      </c>
      <c r="B20" s="45" t="s">
        <v>125</v>
      </c>
      <c r="C20" s="45" t="s">
        <v>31</v>
      </c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 t="str">
        <f t="shared" si="1"/>
        <v>,,,,,,,,,</v>
      </c>
      <c r="Q20" s="115"/>
      <c r="R20" s="25" t="s">
        <v>153</v>
      </c>
      <c r="S20" s="27" t="str">
        <f>CONCATENATE(O9)</f>
        <v>,,,,,,,,,</v>
      </c>
      <c r="U20" s="115"/>
      <c r="V20" s="25" t="s">
        <v>153</v>
      </c>
      <c r="W20" s="27" t="str">
        <f>CONCATENATE(O9)</f>
        <v>,,,,,,,,,</v>
      </c>
      <c r="Y20" s="115"/>
      <c r="Z20" s="10" t="s">
        <v>121</v>
      </c>
      <c r="AA20" s="14" t="str">
        <f>CONCATENATE(O21)</f>
        <v>,,,,,,,,,</v>
      </c>
    </row>
    <row r="21" spans="1:27" ht="15.95" customHeight="1" x14ac:dyDescent="0.25">
      <c r="A21" s="97" t="b">
        <f t="shared" si="0"/>
        <v>0</v>
      </c>
      <c r="B21" s="45" t="s">
        <v>121</v>
      </c>
      <c r="C21" s="45" t="s">
        <v>33</v>
      </c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" t="str">
        <f t="shared" si="1"/>
        <v>,,,,,,,,,</v>
      </c>
      <c r="Q21" s="115"/>
      <c r="R21" s="25" t="s">
        <v>148</v>
      </c>
      <c r="S21" s="27" t="str">
        <f>CONCATENATE(O10)</f>
        <v>,,,,,,,,,</v>
      </c>
      <c r="U21" s="115"/>
      <c r="V21" s="25" t="s">
        <v>148</v>
      </c>
      <c r="W21" s="27" t="str">
        <f>CONCATENATE(O10)</f>
        <v>,,,,,,,,,</v>
      </c>
      <c r="Y21" s="115"/>
      <c r="Z21" s="6" t="s">
        <v>117</v>
      </c>
      <c r="AA21" s="2" t="s">
        <v>53</v>
      </c>
    </row>
    <row r="22" spans="1:27" ht="15.95" customHeight="1" x14ac:dyDescent="0.25">
      <c r="A22" s="97" t="b">
        <f t="shared" si="0"/>
        <v>0</v>
      </c>
      <c r="B22" s="45" t="s">
        <v>119</v>
      </c>
      <c r="C22" s="45" t="s">
        <v>27</v>
      </c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 t="str">
        <f t="shared" si="1"/>
        <v>,,,,,,,,,</v>
      </c>
      <c r="Q22" s="115"/>
      <c r="R22" s="25" t="s">
        <v>133</v>
      </c>
      <c r="S22" s="27" t="str">
        <f>CONCATENATE(O13)</f>
        <v>,,,,,,,,,</v>
      </c>
      <c r="U22" s="115"/>
      <c r="V22" s="25" t="s">
        <v>133</v>
      </c>
      <c r="W22" s="27" t="str">
        <f>CONCATENATE(O13)</f>
        <v>,,,,,,,,,</v>
      </c>
      <c r="Y22" s="115"/>
      <c r="Z22" s="10" t="s">
        <v>111</v>
      </c>
      <c r="AA22" s="14" t="str">
        <f>CONCATENATE(O19)</f>
        <v>,,,,,,,,,</v>
      </c>
    </row>
    <row r="23" spans="1:27" ht="15.95" customHeight="1" x14ac:dyDescent="0.25">
      <c r="A23" s="97" t="b">
        <f t="shared" si="0"/>
        <v>0</v>
      </c>
      <c r="B23" s="58" t="s">
        <v>138</v>
      </c>
      <c r="C23" s="58" t="s">
        <v>139</v>
      </c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 t="str">
        <f t="shared" si="1"/>
        <v>,,,,,,,,,</v>
      </c>
      <c r="Q23" s="115"/>
      <c r="R23" s="25" t="s">
        <v>154</v>
      </c>
      <c r="S23" s="27" t="str">
        <f>CONCATENATE(O18)</f>
        <v>,,,,,,,,,</v>
      </c>
      <c r="U23" s="115"/>
      <c r="V23" s="25" t="s">
        <v>154</v>
      </c>
      <c r="W23" s="27" t="str">
        <f>CONCATENATE(O18)</f>
        <v>,,,,,,,,,</v>
      </c>
      <c r="Y23" s="115"/>
      <c r="Z23" s="10" t="s">
        <v>120</v>
      </c>
      <c r="AA23" s="14" t="str">
        <f>CONCATENATE(O16)</f>
        <v>,,,,,,,,,</v>
      </c>
    </row>
    <row r="24" spans="1:27" x14ac:dyDescent="0.25">
      <c r="Q24" s="115"/>
      <c r="R24" s="25" t="s">
        <v>125</v>
      </c>
      <c r="S24" s="27" t="str">
        <f>CONCATENATE(O20)</f>
        <v>,,,,,,,,,</v>
      </c>
      <c r="Y24" s="115"/>
      <c r="Z24" s="10" t="s">
        <v>146</v>
      </c>
      <c r="AA24" s="14" t="str">
        <f>CONCATENATE(O8)</f>
        <v>,,,,,,,,,</v>
      </c>
    </row>
    <row r="25" spans="1:27" ht="20.25" x14ac:dyDescent="0.25">
      <c r="A25" s="105" t="s">
        <v>319</v>
      </c>
      <c r="F25" s="104"/>
      <c r="G25" s="106" t="s">
        <v>320</v>
      </c>
      <c r="Q25" s="115"/>
      <c r="R25" s="56" t="s">
        <v>138</v>
      </c>
      <c r="S25" s="27" t="str">
        <f>CONCATENATE(O23)</f>
        <v>,,,,,,,,,</v>
      </c>
      <c r="Y25" s="115"/>
      <c r="Z25" s="63" t="s">
        <v>147</v>
      </c>
      <c r="AA25" s="2" t="s">
        <v>53</v>
      </c>
    </row>
    <row r="26" spans="1:27" x14ac:dyDescent="0.25">
      <c r="Y26" s="115"/>
      <c r="Z26" s="10" t="s">
        <v>148</v>
      </c>
      <c r="AA26" s="14" t="str">
        <f>CONCATENATE(O10)</f>
        <v>,,,,,,,,,</v>
      </c>
    </row>
    <row r="27" spans="1:27" x14ac:dyDescent="0.25">
      <c r="Y27" s="115"/>
      <c r="Z27" s="25" t="s">
        <v>153</v>
      </c>
      <c r="AA27" s="14" t="str">
        <f>CONCATENATE(O9)</f>
        <v>,,,,,,,,,</v>
      </c>
    </row>
    <row r="28" spans="1:27" x14ac:dyDescent="0.25">
      <c r="Y28" s="115"/>
      <c r="Z28" s="25" t="s">
        <v>154</v>
      </c>
      <c r="AA28" s="14" t="str">
        <f>CONCATENATE(O18)</f>
        <v>,,,,,,,,,</v>
      </c>
    </row>
  </sheetData>
  <sheetProtection algorithmName="SHA-512" hashValue="byztEv7w5vtSkTzBmfxIMgLa54K/RffAoztqKR7I7ZqZt3ry01i2Xmm/lFZaqJBew27/Mc9dXOdvZ11yOCVK9Q==" saltValue="47azY7dRTGDorJdLswA/ow==" spinCount="100000" sheet="1" objects="1" scenarios="1"/>
  <protectedRanges>
    <protectedRange sqref="D2:N23" name="Диапазон1"/>
  </protectedRanges>
  <mergeCells count="4">
    <mergeCell ref="A1:C1"/>
    <mergeCell ref="U1:U23"/>
    <mergeCell ref="Y1:Y28"/>
    <mergeCell ref="Q1:Q25"/>
  </mergeCells>
  <conditionalFormatting sqref="A2:A23">
    <cfRule type="containsText" dxfId="9" priority="2" operator="containsText" text="ЛОЖЬ">
      <formula>NOT(ISERROR(SEARCH("ЛОЖЬ",A2)))</formula>
    </cfRule>
  </conditionalFormatting>
  <conditionalFormatting sqref="A2:A23">
    <cfRule type="containsText" dxfId="8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W4 AA4 AA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29"/>
  <sheetViews>
    <sheetView zoomScale="85" zoomScaleNormal="85" workbookViewId="0">
      <pane xSplit="15" topLeftCell="W1" activePane="topRight" state="frozen"/>
      <selection activeCell="M39" sqref="M39"/>
      <selection pane="topRight" activeCell="C21" sqref="C21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28515625" style="1" customWidth="1"/>
    <col min="4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7.7109375" style="1" customWidth="1"/>
    <col min="18" max="18" width="11.7109375" style="1" customWidth="1"/>
    <col min="19" max="19" width="38.7109375" style="1" customWidth="1"/>
    <col min="20" max="20" width="5.140625" style="1" customWidth="1"/>
    <col min="21" max="21" width="7.7109375" style="1" customWidth="1"/>
    <col min="22" max="22" width="11.7109375" style="1" customWidth="1"/>
    <col min="23" max="23" width="38.7109375" style="1" customWidth="1"/>
    <col min="24" max="24" width="5.140625" style="1" customWidth="1"/>
    <col min="25" max="25" width="9.140625" style="1"/>
    <col min="26" max="26" width="11.7109375" style="1" customWidth="1"/>
    <col min="27" max="27" width="38.7109375" style="1" customWidth="1"/>
    <col min="28" max="28" width="5.140625" style="1" customWidth="1"/>
    <col min="29" max="29" width="9.140625" style="1"/>
    <col min="30" max="30" width="11.7109375" style="1" customWidth="1"/>
    <col min="31" max="31" width="38.7109375" style="1" customWidth="1"/>
    <col min="32" max="16384" width="9.140625" style="1"/>
  </cols>
  <sheetData>
    <row r="1" spans="1:31" ht="15.95" customHeight="1" x14ac:dyDescent="0.25">
      <c r="A1" s="116" t="s">
        <v>45</v>
      </c>
      <c r="B1" s="117"/>
      <c r="C1" s="118"/>
      <c r="D1" s="11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4" t="s">
        <v>62</v>
      </c>
      <c r="R1" s="5" t="s">
        <v>20</v>
      </c>
      <c r="S1" s="15" t="s">
        <v>21</v>
      </c>
      <c r="U1" s="114" t="s">
        <v>61</v>
      </c>
      <c r="V1" s="5" t="s">
        <v>20</v>
      </c>
      <c r="W1" s="15" t="s">
        <v>21</v>
      </c>
      <c r="Y1" s="115" t="s">
        <v>136</v>
      </c>
      <c r="Z1" s="5" t="s">
        <v>20</v>
      </c>
      <c r="AA1" s="15" t="s">
        <v>21</v>
      </c>
      <c r="AC1" s="115" t="s">
        <v>211</v>
      </c>
      <c r="AD1" s="5" t="s">
        <v>20</v>
      </c>
      <c r="AE1" s="15" t="s">
        <v>21</v>
      </c>
    </row>
    <row r="2" spans="1:31" ht="15.95" customHeight="1" x14ac:dyDescent="0.25">
      <c r="A2" s="97" t="b">
        <f>OR(B2=D2,C2=D2)</f>
        <v>0</v>
      </c>
      <c r="B2" s="45" t="s">
        <v>85</v>
      </c>
      <c r="C2" s="45" t="s">
        <v>1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 t="shared" ref="O2:O7" si="0">CONCATENATE(E2,",",F2,",",G2,",",H2,",",I2,",",J2,",",K2,",",L2,",",M2,",",N2)</f>
        <v>,,,,,,,,,</v>
      </c>
      <c r="Q2" s="114"/>
      <c r="R2" s="8" t="s">
        <v>0</v>
      </c>
      <c r="S2" s="14" t="str">
        <f>CONCATENATE(O8)</f>
        <v>,</v>
      </c>
      <c r="U2" s="114"/>
      <c r="V2" s="10" t="s">
        <v>14</v>
      </c>
      <c r="W2" s="14" t="str">
        <f>CONCATENATE(O9)</f>
        <v>,,,,,,,,,</v>
      </c>
      <c r="Y2" s="115"/>
      <c r="Z2" s="8" t="s">
        <v>84</v>
      </c>
      <c r="AA2" s="14" t="str">
        <f>CONCATENATE(O8)</f>
        <v>,</v>
      </c>
      <c r="AC2" s="115"/>
      <c r="AD2" s="8" t="s">
        <v>84</v>
      </c>
      <c r="AE2" s="14" t="str">
        <f>CONCATENATE(O8)</f>
        <v>,</v>
      </c>
    </row>
    <row r="3" spans="1:31" ht="15.95" customHeight="1" x14ac:dyDescent="0.25">
      <c r="A3" s="97" t="b">
        <f t="shared" ref="A3:A25" si="1">OR(B3=D3,C3=D3)</f>
        <v>0</v>
      </c>
      <c r="B3" s="45" t="s">
        <v>101</v>
      </c>
      <c r="C3" s="45" t="s">
        <v>17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si="0"/>
        <v>,,,,,,,,,</v>
      </c>
      <c r="Q3" s="114"/>
      <c r="R3" s="9" t="s">
        <v>1</v>
      </c>
      <c r="S3" s="14" t="str">
        <f>CONCATENATE(O2)</f>
        <v>,,,,,,,,,</v>
      </c>
      <c r="U3" s="114"/>
      <c r="V3" s="10" t="s">
        <v>18</v>
      </c>
      <c r="W3" s="14" t="str">
        <f>CONCATENATE(O10)</f>
        <v>,,,,,,,,,</v>
      </c>
      <c r="Y3" s="115"/>
      <c r="Z3" s="9" t="s">
        <v>85</v>
      </c>
      <c r="AA3" s="14" t="str">
        <f>CONCATENATE(O2)</f>
        <v>,,,,,,,,,</v>
      </c>
      <c r="AC3" s="115"/>
      <c r="AD3" s="9" t="s">
        <v>85</v>
      </c>
      <c r="AE3" s="14" t="str">
        <f>CONCATENATE(O2)</f>
        <v>,,,,,,,,,</v>
      </c>
    </row>
    <row r="4" spans="1:31" ht="15.95" customHeight="1" x14ac:dyDescent="0.25">
      <c r="A4" s="97" t="b">
        <f t="shared" si="1"/>
        <v>0</v>
      </c>
      <c r="B4" s="45" t="s">
        <v>97</v>
      </c>
      <c r="C4" s="45" t="s">
        <v>13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0"/>
        <v>,,,,,,,,,</v>
      </c>
      <c r="Q4" s="114"/>
      <c r="R4" s="9" t="s">
        <v>2</v>
      </c>
      <c r="S4" s="14" t="str">
        <f>CONCATENATE(O15)</f>
        <v>,,,,,,,,,</v>
      </c>
      <c r="U4" s="114"/>
      <c r="V4" s="10" t="s">
        <v>8</v>
      </c>
      <c r="W4" s="14" t="str">
        <f>CONCATENATE(O20)</f>
        <v>,,,,,,,,,</v>
      </c>
      <c r="Y4" s="115"/>
      <c r="Z4" s="9" t="s">
        <v>88</v>
      </c>
      <c r="AA4" s="14" t="str">
        <f>CONCATENATE(O23)</f>
        <v>,,,,,,,,,</v>
      </c>
      <c r="AC4" s="115"/>
      <c r="AD4" s="9" t="s">
        <v>88</v>
      </c>
      <c r="AE4" s="14" t="str">
        <f>CONCATENATE(O23)</f>
        <v>,,,,,,,,,</v>
      </c>
    </row>
    <row r="5" spans="1:31" ht="15.95" customHeight="1" x14ac:dyDescent="0.25">
      <c r="A5" s="97" t="b">
        <f t="shared" si="1"/>
        <v>0</v>
      </c>
      <c r="B5" s="45" t="s">
        <v>99</v>
      </c>
      <c r="C5" s="45" t="s">
        <v>15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0"/>
        <v>,,,,,,,,,</v>
      </c>
      <c r="Q5" s="114"/>
      <c r="R5" s="9" t="s">
        <v>3</v>
      </c>
      <c r="S5" s="14" t="str">
        <f>CONCATENATE(O24)</f>
        <v>,,,,,,,,,</v>
      </c>
      <c r="U5" s="114"/>
      <c r="V5" s="10" t="s">
        <v>15</v>
      </c>
      <c r="W5" s="14" t="str">
        <f>CONCATENATE(O5)</f>
        <v>,,,,,,,,,</v>
      </c>
      <c r="Y5" s="115"/>
      <c r="Z5" s="9" t="s">
        <v>91</v>
      </c>
      <c r="AA5" s="14" t="str">
        <f>CONCATENATE(O13)</f>
        <v>,,,,,,,,,</v>
      </c>
      <c r="AC5" s="115"/>
      <c r="AD5" s="9" t="s">
        <v>91</v>
      </c>
      <c r="AE5" s="14" t="str">
        <f>CONCATENATE(O13)</f>
        <v>,,,,,,,,,</v>
      </c>
    </row>
    <row r="6" spans="1:31" ht="15.95" customHeight="1" x14ac:dyDescent="0.25">
      <c r="A6" s="97" t="b">
        <f t="shared" si="1"/>
        <v>0</v>
      </c>
      <c r="B6" s="45" t="s">
        <v>95</v>
      </c>
      <c r="C6" s="45" t="s">
        <v>11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0"/>
        <v>,,,,,,,,,</v>
      </c>
      <c r="Q6" s="114"/>
      <c r="R6" s="9" t="s">
        <v>4</v>
      </c>
      <c r="S6" s="14" t="str">
        <f>CONCATENATE(O23)</f>
        <v>,,,,,,,,,</v>
      </c>
      <c r="U6" s="114"/>
      <c r="V6" s="10" t="s">
        <v>1</v>
      </c>
      <c r="W6" s="14" t="str">
        <f>CONCATENATE(O2)</f>
        <v>,,,,,,,,,</v>
      </c>
      <c r="Y6" s="115"/>
      <c r="Z6" s="9" t="s">
        <v>89</v>
      </c>
      <c r="AA6" s="14" t="str">
        <f>CONCATENATE(O22)</f>
        <v>,,,,,,,,,</v>
      </c>
      <c r="AC6" s="115"/>
      <c r="AD6" s="9" t="s">
        <v>89</v>
      </c>
      <c r="AE6" s="14" t="str">
        <f>CONCATENATE(O22)</f>
        <v>,,,,,,,,,</v>
      </c>
    </row>
    <row r="7" spans="1:31" ht="15.95" customHeight="1" x14ac:dyDescent="0.25">
      <c r="A7" s="97" t="b">
        <f t="shared" si="1"/>
        <v>0</v>
      </c>
      <c r="B7" s="45" t="s">
        <v>104</v>
      </c>
      <c r="C7" s="45" t="s">
        <v>22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0"/>
        <v>,,,,,,,,,</v>
      </c>
      <c r="Q7" s="114"/>
      <c r="R7" s="9" t="s">
        <v>5</v>
      </c>
      <c r="S7" s="14" t="str">
        <f>CONCATENATE(O22)</f>
        <v>,,,,,,,,,</v>
      </c>
      <c r="U7" s="114"/>
      <c r="V7" s="10" t="s">
        <v>2</v>
      </c>
      <c r="W7" s="14" t="str">
        <f>CONCATENATE(O15)</f>
        <v>,,,,,,,,,</v>
      </c>
      <c r="Y7" s="115"/>
      <c r="Z7" s="9" t="s">
        <v>93</v>
      </c>
      <c r="AA7" s="14" t="str">
        <f>CONCATENATE(O19)</f>
        <v>,,,,,,,,,</v>
      </c>
      <c r="AC7" s="115"/>
      <c r="AD7" s="9" t="s">
        <v>93</v>
      </c>
      <c r="AE7" s="14" t="str">
        <f>CONCATENATE(O19)</f>
        <v>,,,,,,,,,</v>
      </c>
    </row>
    <row r="8" spans="1:31" ht="15.95" customHeight="1" x14ac:dyDescent="0.25">
      <c r="A8" s="97" t="b">
        <f t="shared" si="1"/>
        <v>0</v>
      </c>
      <c r="B8" s="45" t="s">
        <v>105</v>
      </c>
      <c r="C8" s="45" t="s">
        <v>23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>CONCATENATE(E8,",",F8)</f>
        <v>,</v>
      </c>
      <c r="Q8" s="114"/>
      <c r="R8" s="9" t="s">
        <v>6</v>
      </c>
      <c r="S8" s="14" t="str">
        <f>CONCATENATE(O17)</f>
        <v>,,,,,,,,,</v>
      </c>
      <c r="U8" s="114"/>
      <c r="V8" s="10" t="s">
        <v>9</v>
      </c>
      <c r="W8" s="14" t="str">
        <f>CONCATENATE(O19)</f>
        <v>,,,,,,,,,</v>
      </c>
      <c r="Y8" s="115"/>
      <c r="Z8" s="3" t="s">
        <v>131</v>
      </c>
      <c r="AA8" s="2" t="s">
        <v>53</v>
      </c>
      <c r="AC8" s="115"/>
      <c r="AD8" s="3" t="s">
        <v>131</v>
      </c>
      <c r="AE8" s="2" t="s">
        <v>53</v>
      </c>
    </row>
    <row r="9" spans="1:31" ht="15.95" customHeight="1" x14ac:dyDescent="0.25">
      <c r="A9" s="97" t="b">
        <f t="shared" si="1"/>
        <v>0</v>
      </c>
      <c r="B9" s="45" t="s">
        <v>98</v>
      </c>
      <c r="C9" s="45" t="s">
        <v>14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ref="O9:O15" si="2">CONCATENATE(E9,",",F9,",",G9,",",H9,",",I9,",",J9,",",K9,",",L9,",",M9,",",N9)</f>
        <v>,,,,,,,,,</v>
      </c>
      <c r="Q9" s="114"/>
      <c r="R9" s="9" t="s">
        <v>7</v>
      </c>
      <c r="S9" s="14" t="str">
        <f>CONCATENATE(O13)</f>
        <v>,,,,,,,,,</v>
      </c>
      <c r="U9" s="114"/>
      <c r="V9" s="10" t="s">
        <v>13</v>
      </c>
      <c r="W9" s="14" t="str">
        <f>CONCATENATE(O4)</f>
        <v>,,,,,,,,,</v>
      </c>
      <c r="Y9" s="115"/>
      <c r="Z9" s="9" t="s">
        <v>97</v>
      </c>
      <c r="AA9" s="14" t="str">
        <f>CONCATENATE(O4)</f>
        <v>,,,,,,,,,</v>
      </c>
      <c r="AC9" s="115"/>
      <c r="AD9" s="9" t="s">
        <v>97</v>
      </c>
      <c r="AE9" s="14" t="str">
        <f>CONCATENATE(O4)</f>
        <v>,,,,,,,,,</v>
      </c>
    </row>
    <row r="10" spans="1:31" ht="15.95" customHeight="1" x14ac:dyDescent="0.25">
      <c r="A10" s="97" t="b">
        <f t="shared" si="1"/>
        <v>0</v>
      </c>
      <c r="B10" s="45" t="s">
        <v>102</v>
      </c>
      <c r="C10" s="45" t="s">
        <v>18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2"/>
        <v>,,,,,,,,,</v>
      </c>
      <c r="Q10" s="114"/>
      <c r="R10" s="9" t="s">
        <v>8</v>
      </c>
      <c r="S10" s="14" t="str">
        <f>CONCATENATE(O20)</f>
        <v>,,,,,,,,,</v>
      </c>
      <c r="U10" s="114"/>
      <c r="V10" s="10" t="s">
        <v>26</v>
      </c>
      <c r="W10" s="14" t="str">
        <f>CONCATENATE(O25)</f>
        <v>,,,,,,,,,</v>
      </c>
      <c r="Y10" s="115"/>
      <c r="Z10" s="9" t="s">
        <v>96</v>
      </c>
      <c r="AA10" s="14" t="str">
        <f>CONCATENATE(O11)</f>
        <v>,,,,,,,,,</v>
      </c>
      <c r="AC10" s="115"/>
      <c r="AD10" s="9" t="s">
        <v>96</v>
      </c>
      <c r="AE10" s="14" t="str">
        <f>CONCATENATE(O11)</f>
        <v>,,,,,,,,,</v>
      </c>
    </row>
    <row r="11" spans="1:31" ht="15.95" customHeight="1" x14ac:dyDescent="0.25">
      <c r="A11" s="97" t="b">
        <f t="shared" si="1"/>
        <v>0</v>
      </c>
      <c r="B11" s="45" t="s">
        <v>96</v>
      </c>
      <c r="C11" s="45" t="s">
        <v>12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2"/>
        <v>,,,,,,,,,</v>
      </c>
      <c r="Q11" s="114"/>
      <c r="R11" s="9" t="s">
        <v>9</v>
      </c>
      <c r="S11" s="14" t="str">
        <f>CONCATENATE(O19)</f>
        <v>,,,,,,,,,</v>
      </c>
      <c r="U11" s="114"/>
      <c r="V11" s="10" t="s">
        <v>25</v>
      </c>
      <c r="W11" s="14" t="str">
        <f>CONCATENATE(O14)</f>
        <v>,,,,,,,,,</v>
      </c>
      <c r="Y11" s="115"/>
      <c r="Z11" s="9" t="s">
        <v>108</v>
      </c>
      <c r="AA11" s="14" t="str">
        <f>CONCATENATE(O25)</f>
        <v>,,,,,,,,,</v>
      </c>
      <c r="AC11" s="115"/>
      <c r="AD11" s="9" t="s">
        <v>108</v>
      </c>
      <c r="AE11" s="14" t="str">
        <f>CONCATENATE(O25)</f>
        <v>,,,,,,,,,</v>
      </c>
    </row>
    <row r="12" spans="1:31" ht="15.95" customHeight="1" x14ac:dyDescent="0.25">
      <c r="A12" s="97" t="b">
        <f t="shared" si="1"/>
        <v>0</v>
      </c>
      <c r="B12" s="45" t="s">
        <v>106</v>
      </c>
      <c r="C12" s="45" t="s">
        <v>24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2"/>
        <v>,,,,,,,,,</v>
      </c>
      <c r="Q12" s="114"/>
      <c r="R12" s="9" t="s">
        <v>10</v>
      </c>
      <c r="S12" s="14" t="str">
        <f>CONCATENATE(O16)</f>
        <v>,,,,,,,,,</v>
      </c>
      <c r="U12" s="114"/>
      <c r="V12" s="10" t="s">
        <v>17</v>
      </c>
      <c r="W12" s="14" t="str">
        <f>CONCATENATE(O3)</f>
        <v>,,,,,,,,,</v>
      </c>
      <c r="Y12" s="115"/>
      <c r="Z12" s="9" t="s">
        <v>99</v>
      </c>
      <c r="AA12" s="14" t="str">
        <f>CONCATENATE(O5)</f>
        <v>,,,,,,,,,</v>
      </c>
      <c r="AC12" s="115"/>
      <c r="AD12" s="9" t="s">
        <v>99</v>
      </c>
      <c r="AE12" s="14" t="str">
        <f>CONCATENATE(O5)</f>
        <v>,,,,,,,,,</v>
      </c>
    </row>
    <row r="13" spans="1:31" ht="15.95" customHeight="1" x14ac:dyDescent="0.25">
      <c r="A13" s="97" t="b">
        <f t="shared" si="1"/>
        <v>0</v>
      </c>
      <c r="B13" s="45" t="s">
        <v>91</v>
      </c>
      <c r="C13" s="45" t="s">
        <v>7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2"/>
        <v>,,,,,,,,,</v>
      </c>
      <c r="Q13" s="114"/>
      <c r="R13" s="9" t="s">
        <v>11</v>
      </c>
      <c r="S13" s="14" t="str">
        <f>CONCATENATE(O6)</f>
        <v>,,,,,,,,,</v>
      </c>
      <c r="U13" s="114"/>
      <c r="V13" s="10" t="s">
        <v>11</v>
      </c>
      <c r="W13" s="14" t="str">
        <f>CONCATENATE(O6)</f>
        <v>,,,,,,,,,</v>
      </c>
      <c r="Y13" s="115"/>
      <c r="Z13" s="3" t="s">
        <v>132</v>
      </c>
      <c r="AA13" s="2" t="s">
        <v>53</v>
      </c>
      <c r="AC13" s="115"/>
      <c r="AD13" s="3" t="s">
        <v>132</v>
      </c>
      <c r="AE13" s="2" t="s">
        <v>53</v>
      </c>
    </row>
    <row r="14" spans="1:31" ht="15.95" customHeight="1" x14ac:dyDescent="0.25">
      <c r="A14" s="97" t="b">
        <f t="shared" si="1"/>
        <v>0</v>
      </c>
      <c r="B14" s="45" t="s">
        <v>107</v>
      </c>
      <c r="C14" s="45" t="s">
        <v>25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2"/>
        <v>,,,,,,,,,</v>
      </c>
      <c r="Q14" s="114"/>
      <c r="R14" s="9" t="s">
        <v>12</v>
      </c>
      <c r="S14" s="14" t="str">
        <f>CONCATENATE(O11)</f>
        <v>,,,,,,,,,</v>
      </c>
      <c r="U14" s="114"/>
      <c r="V14" s="10" t="s">
        <v>12</v>
      </c>
      <c r="W14" s="14" t="str">
        <f>CONCATENATE(O11)</f>
        <v>,,,,,,,,,</v>
      </c>
      <c r="Y14" s="115"/>
      <c r="Z14" s="9" t="s">
        <v>86</v>
      </c>
      <c r="AA14" s="14" t="str">
        <f>CONCATENATE(O15)</f>
        <v>,,,,,,,,,</v>
      </c>
      <c r="AC14" s="115"/>
      <c r="AD14" s="9" t="s">
        <v>86</v>
      </c>
      <c r="AE14" s="14" t="str">
        <f>CONCATENATE(O15)</f>
        <v>,,,,,,,,,</v>
      </c>
    </row>
    <row r="15" spans="1:31" ht="15.95" customHeight="1" x14ac:dyDescent="0.25">
      <c r="A15" s="97" t="b">
        <f t="shared" si="1"/>
        <v>0</v>
      </c>
      <c r="B15" s="45" t="s">
        <v>86</v>
      </c>
      <c r="C15" s="45" t="s">
        <v>2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 t="shared" si="2"/>
        <v>,,,,,,,,,</v>
      </c>
      <c r="Q15" s="114"/>
      <c r="R15" s="9" t="s">
        <v>13</v>
      </c>
      <c r="S15" s="14" t="str">
        <f>CONCATENATE(O4)</f>
        <v>,,,,,,,,,</v>
      </c>
      <c r="U15" s="114"/>
      <c r="V15" s="10" t="s">
        <v>23</v>
      </c>
      <c r="W15" s="14" t="str">
        <f>CONCATENATE(O8)</f>
        <v>,</v>
      </c>
      <c r="Y15" s="115"/>
      <c r="Z15" s="9" t="s">
        <v>101</v>
      </c>
      <c r="AA15" s="14" t="str">
        <f>CONCATENATE(O3)</f>
        <v>,,,,,,,,,</v>
      </c>
      <c r="AC15" s="115"/>
      <c r="AD15" s="9" t="s">
        <v>101</v>
      </c>
      <c r="AE15" s="14" t="str">
        <f>CONCATENATE(O3)</f>
        <v>,,,,,,,,,</v>
      </c>
    </row>
    <row r="16" spans="1:31" ht="15.95" customHeight="1" x14ac:dyDescent="0.25">
      <c r="A16" s="97" t="b">
        <f t="shared" si="1"/>
        <v>0</v>
      </c>
      <c r="B16" s="45" t="s">
        <v>94</v>
      </c>
      <c r="C16" s="45" t="s">
        <v>10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 t="shared" ref="O16:O25" si="3">CONCATENATE(E16,",",F16,",",G16,",",H16,",",I16,",",J16,",",K16,",",L16,",",M16,",",N16)</f>
        <v>,,,,,,,,,</v>
      </c>
      <c r="Q16" s="114"/>
      <c r="R16" s="9" t="s">
        <v>14</v>
      </c>
      <c r="S16" s="14" t="str">
        <f>CONCATENATE(O9)</f>
        <v>,,,,,,,,,</v>
      </c>
      <c r="U16" s="114"/>
      <c r="V16" s="10" t="s">
        <v>16</v>
      </c>
      <c r="W16" s="14" t="str">
        <f>CONCATENATE(O18)</f>
        <v>,,,,,,,,,</v>
      </c>
      <c r="Y16" s="115"/>
      <c r="Z16" s="9" t="s">
        <v>102</v>
      </c>
      <c r="AA16" s="14" t="str">
        <f>CONCATENATE(O10)</f>
        <v>,,,,,,,,,</v>
      </c>
      <c r="AC16" s="115"/>
      <c r="AD16" s="9" t="s">
        <v>102</v>
      </c>
      <c r="AE16" s="14" t="str">
        <f>CONCATENATE(O10)</f>
        <v>,,,,,,,,,</v>
      </c>
    </row>
    <row r="17" spans="1:31" ht="15.95" customHeight="1" x14ac:dyDescent="0.25">
      <c r="A17" s="97" t="b">
        <f t="shared" si="1"/>
        <v>0</v>
      </c>
      <c r="B17" s="45" t="s">
        <v>90</v>
      </c>
      <c r="C17" s="45" t="s">
        <v>6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 t="shared" si="3"/>
        <v>,,,,,,,,,</v>
      </c>
      <c r="Q17" s="114"/>
      <c r="R17" s="9" t="s">
        <v>15</v>
      </c>
      <c r="S17" s="14" t="str">
        <f>CONCATENATE(O5)</f>
        <v>,,,,,,,,,</v>
      </c>
      <c r="U17" s="114"/>
      <c r="V17" s="10" t="s">
        <v>10</v>
      </c>
      <c r="W17" s="14" t="str">
        <f>CONCATENATE(O16)</f>
        <v>,,,,,,,,,</v>
      </c>
      <c r="Y17" s="115"/>
      <c r="Z17" s="9" t="s">
        <v>92</v>
      </c>
      <c r="AA17" s="14" t="str">
        <f>CONCATENATE(O20)</f>
        <v>,,,,,,,,,</v>
      </c>
      <c r="AC17" s="115"/>
      <c r="AD17" s="9" t="s">
        <v>92</v>
      </c>
      <c r="AE17" s="14" t="str">
        <f>CONCATENATE(O20)</f>
        <v>,,,,,,,,,</v>
      </c>
    </row>
    <row r="18" spans="1:31" ht="15.95" customHeight="1" x14ac:dyDescent="0.25">
      <c r="A18" s="97" t="b">
        <f t="shared" si="1"/>
        <v>0</v>
      </c>
      <c r="B18" s="45" t="s">
        <v>100</v>
      </c>
      <c r="C18" s="45" t="s">
        <v>16</v>
      </c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 t="str">
        <f t="shared" si="3"/>
        <v>,,,,,,,,,</v>
      </c>
      <c r="Q18" s="114"/>
      <c r="R18" s="9" t="s">
        <v>16</v>
      </c>
      <c r="S18" s="14" t="str">
        <f>CONCATENATE(O18)</f>
        <v>,,,,,,,,,</v>
      </c>
      <c r="U18" s="114"/>
      <c r="V18" s="25" t="s">
        <v>22</v>
      </c>
      <c r="W18" s="27" t="str">
        <f>CONCATENATE(O7)</f>
        <v>,,,,,,,,,</v>
      </c>
      <c r="Y18" s="115"/>
      <c r="Z18" s="9" t="s">
        <v>100</v>
      </c>
      <c r="AA18" s="14" t="str">
        <f>CONCATENATE(O18)</f>
        <v>,,,,,,,,,</v>
      </c>
      <c r="AC18" s="115"/>
      <c r="AD18" s="9" t="s">
        <v>100</v>
      </c>
      <c r="AE18" s="14" t="str">
        <f>CONCATENATE(O18)</f>
        <v>,,,,,,,,,</v>
      </c>
    </row>
    <row r="19" spans="1:31" ht="15.95" customHeight="1" x14ac:dyDescent="0.25">
      <c r="A19" s="97" t="b">
        <f t="shared" si="1"/>
        <v>0</v>
      </c>
      <c r="B19" s="45" t="s">
        <v>93</v>
      </c>
      <c r="C19" s="45" t="s">
        <v>9</v>
      </c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 t="str">
        <f t="shared" si="3"/>
        <v>,,,,,,,,,</v>
      </c>
      <c r="Q19" s="114"/>
      <c r="R19" s="9" t="s">
        <v>17</v>
      </c>
      <c r="S19" s="14" t="str">
        <f>CONCATENATE(O3)</f>
        <v>,,,,,,,,,</v>
      </c>
      <c r="U19" s="114"/>
      <c r="V19" s="25" t="s">
        <v>24</v>
      </c>
      <c r="W19" s="27" t="str">
        <f>CONCATENATE(O12)</f>
        <v>,,,,,,,,,</v>
      </c>
      <c r="Y19" s="115"/>
      <c r="Z19" s="9" t="s">
        <v>95</v>
      </c>
      <c r="AA19" s="14" t="str">
        <f>CONCATENATE(O6)</f>
        <v>,,,,,,,,,</v>
      </c>
      <c r="AC19" s="115"/>
      <c r="AD19" s="9" t="s">
        <v>95</v>
      </c>
      <c r="AE19" s="14" t="str">
        <f>CONCATENATE(O6)</f>
        <v>,,,,,,,,,</v>
      </c>
    </row>
    <row r="20" spans="1:31" ht="15.95" customHeight="1" x14ac:dyDescent="0.25">
      <c r="A20" s="97" t="b">
        <f t="shared" si="1"/>
        <v>0</v>
      </c>
      <c r="B20" s="45" t="s">
        <v>92</v>
      </c>
      <c r="C20" s="45" t="s">
        <v>8</v>
      </c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 t="str">
        <f t="shared" si="3"/>
        <v>,,,,,,,,,</v>
      </c>
      <c r="Q20" s="114"/>
      <c r="R20" s="9" t="s">
        <v>18</v>
      </c>
      <c r="S20" s="14" t="str">
        <f>CONCATENATE(O10)</f>
        <v>,,,,,,,,,</v>
      </c>
      <c r="U20" s="114"/>
      <c r="V20" s="25" t="s">
        <v>7</v>
      </c>
      <c r="W20" s="27" t="str">
        <f>CONCATENATE(O13)</f>
        <v>,,,,,,,,,</v>
      </c>
      <c r="Y20" s="115"/>
      <c r="Z20" s="9" t="s">
        <v>98</v>
      </c>
      <c r="AA20" s="14" t="str">
        <f>CONCATENATE(O9)</f>
        <v>,,,,,,,,,</v>
      </c>
      <c r="AC20" s="115"/>
      <c r="AD20" s="9" t="s">
        <v>106</v>
      </c>
      <c r="AE20" s="14" t="str">
        <f>CONCATENATE(O12)</f>
        <v>,,,,,,,,,</v>
      </c>
    </row>
    <row r="21" spans="1:31" ht="15.95" customHeight="1" x14ac:dyDescent="0.25">
      <c r="A21" s="97" t="b">
        <f t="shared" si="1"/>
        <v>0</v>
      </c>
      <c r="B21" s="45" t="s">
        <v>103</v>
      </c>
      <c r="C21" s="45" t="s">
        <v>19</v>
      </c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" t="str">
        <f t="shared" si="3"/>
        <v>,,,,,,,,,</v>
      </c>
      <c r="Q21" s="114"/>
      <c r="R21" s="9" t="s">
        <v>19</v>
      </c>
      <c r="S21" s="14" t="str">
        <f>CONCATENATE(O21)</f>
        <v>,,,,,,,,,</v>
      </c>
      <c r="U21" s="114"/>
      <c r="V21" s="25" t="s">
        <v>6</v>
      </c>
      <c r="W21" s="27" t="str">
        <f>CONCATENATE(O17)</f>
        <v>,,,,,,,,,</v>
      </c>
      <c r="Y21" s="115"/>
      <c r="Z21" s="9" t="s">
        <v>87</v>
      </c>
      <c r="AA21" s="14" t="str">
        <f>CONCATENATE(O24)</f>
        <v>,,,,,,,,,</v>
      </c>
      <c r="AC21" s="115"/>
      <c r="AD21" s="9" t="s">
        <v>98</v>
      </c>
      <c r="AE21" s="14" t="str">
        <f>CONCATENATE(O9)</f>
        <v>,,,,,,,,,</v>
      </c>
    </row>
    <row r="22" spans="1:31" ht="15.95" customHeight="1" x14ac:dyDescent="0.25">
      <c r="A22" s="97" t="b">
        <f t="shared" si="1"/>
        <v>0</v>
      </c>
      <c r="B22" s="45" t="s">
        <v>89</v>
      </c>
      <c r="C22" s="45" t="s">
        <v>5</v>
      </c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 t="str">
        <f t="shared" si="3"/>
        <v>,,,,,,,,,</v>
      </c>
      <c r="Q22" s="114"/>
      <c r="R22" s="25" t="s">
        <v>22</v>
      </c>
      <c r="S22" s="27" t="str">
        <f>CONCATENATE(O7)</f>
        <v>,,,,,,,,,</v>
      </c>
      <c r="U22" s="114"/>
      <c r="V22" s="25" t="s">
        <v>19</v>
      </c>
      <c r="W22" s="27" t="str">
        <f>CONCATENATE(O21)</f>
        <v>,,,,,,,,,</v>
      </c>
      <c r="Y22" s="115"/>
      <c r="Z22" s="9" t="s">
        <v>107</v>
      </c>
      <c r="AA22" s="14" t="str">
        <f>CONCATENATE(O14)</f>
        <v>,,,,,,,,,</v>
      </c>
      <c r="AC22" s="115"/>
      <c r="AD22" s="9" t="s">
        <v>87</v>
      </c>
      <c r="AE22" s="14" t="str">
        <f>CONCATENATE(O24)</f>
        <v>,,,,,,,,,</v>
      </c>
    </row>
    <row r="23" spans="1:31" ht="15.95" customHeight="1" x14ac:dyDescent="0.25">
      <c r="A23" s="97" t="b">
        <f t="shared" si="1"/>
        <v>0</v>
      </c>
      <c r="B23" s="45" t="s">
        <v>88</v>
      </c>
      <c r="C23" s="45" t="s">
        <v>4</v>
      </c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 t="str">
        <f t="shared" si="3"/>
        <v>,,,,,,,,,</v>
      </c>
      <c r="Q23" s="114"/>
      <c r="R23" s="25" t="s">
        <v>24</v>
      </c>
      <c r="S23" s="27" t="str">
        <f>CONCATENATE(O12)</f>
        <v>,,,,,,,,,</v>
      </c>
      <c r="U23" s="114"/>
      <c r="V23" s="25" t="s">
        <v>5</v>
      </c>
      <c r="W23" s="27" t="str">
        <f>CONCATENATE(O22)</f>
        <v>,,,,,,,,,</v>
      </c>
      <c r="Y23" s="115"/>
      <c r="Z23" s="9" t="s">
        <v>103</v>
      </c>
      <c r="AA23" s="14" t="str">
        <f>CONCATENATE(O21)</f>
        <v>,,,,,,,,,</v>
      </c>
      <c r="AC23" s="115"/>
      <c r="AD23" s="9" t="s">
        <v>107</v>
      </c>
      <c r="AE23" s="14" t="str">
        <f>CONCATENATE(O14)</f>
        <v>,,,,,,,,,</v>
      </c>
    </row>
    <row r="24" spans="1:31" ht="15.95" customHeight="1" x14ac:dyDescent="0.25">
      <c r="A24" s="97" t="b">
        <f t="shared" si="1"/>
        <v>0</v>
      </c>
      <c r="B24" s="45" t="s">
        <v>87</v>
      </c>
      <c r="C24" s="45" t="s">
        <v>3</v>
      </c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" t="str">
        <f t="shared" si="3"/>
        <v>,,,,,,,,,</v>
      </c>
      <c r="Q24" s="114"/>
      <c r="R24" s="25" t="s">
        <v>25</v>
      </c>
      <c r="S24" s="27" t="str">
        <f>CONCATENATE(O14)</f>
        <v>,,,,,,,,,</v>
      </c>
      <c r="U24" s="114"/>
      <c r="V24" s="25" t="s">
        <v>4</v>
      </c>
      <c r="W24" s="27" t="str">
        <f>CONCATENATE(O23)</f>
        <v>,,,,,,,,,</v>
      </c>
      <c r="Y24" s="115"/>
      <c r="Z24" s="9" t="s">
        <v>90</v>
      </c>
      <c r="AA24" s="14" t="str">
        <f>CONCATENATE(O17)</f>
        <v>,,,,,,,,,</v>
      </c>
      <c r="AC24" s="115"/>
      <c r="AD24" s="9" t="s">
        <v>94</v>
      </c>
      <c r="AE24" s="14" t="str">
        <f>CONCATENATE(O16)</f>
        <v>,,,,,,,,,</v>
      </c>
    </row>
    <row r="25" spans="1:31" ht="15.95" customHeight="1" x14ac:dyDescent="0.25">
      <c r="A25" s="97" t="b">
        <f t="shared" si="1"/>
        <v>0</v>
      </c>
      <c r="B25" s="45" t="s">
        <v>108</v>
      </c>
      <c r="C25" s="45" t="s">
        <v>26</v>
      </c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" t="str">
        <f t="shared" si="3"/>
        <v>,,,,,,,,,</v>
      </c>
      <c r="Q25" s="114"/>
      <c r="R25" s="25" t="s">
        <v>26</v>
      </c>
      <c r="S25" s="27" t="str">
        <f>CONCATENATE(O25)</f>
        <v>,,,,,,,,,</v>
      </c>
      <c r="U25" s="114"/>
      <c r="V25" s="25" t="s">
        <v>3</v>
      </c>
      <c r="W25" s="27" t="str">
        <f>CONCATENATE(O24)</f>
        <v>,,,,,,,,,</v>
      </c>
      <c r="Y25" s="115"/>
      <c r="Z25" s="9" t="s">
        <v>106</v>
      </c>
      <c r="AA25" s="14" t="str">
        <f>CONCATENATE(O12)</f>
        <v>,,,,,,,,,</v>
      </c>
      <c r="AC25" s="115"/>
      <c r="AD25" s="9" t="s">
        <v>90</v>
      </c>
      <c r="AE25" s="14" t="str">
        <f>CONCATENATE(O17)</f>
        <v>,,,,,,,,,</v>
      </c>
    </row>
    <row r="26" spans="1:31" x14ac:dyDescent="0.25">
      <c r="Y26" s="115"/>
      <c r="Z26" s="9" t="s">
        <v>94</v>
      </c>
      <c r="AA26" s="14" t="str">
        <f>CONCATENATE(O16)</f>
        <v>,,,,,,,,,</v>
      </c>
      <c r="AC26" s="115"/>
      <c r="AD26" s="25" t="s">
        <v>104</v>
      </c>
      <c r="AE26" s="27" t="str">
        <f>CONCATENATE(O7)</f>
        <v>,,,,,,,,,</v>
      </c>
    </row>
    <row r="27" spans="1:31" ht="20.25" x14ac:dyDescent="0.25">
      <c r="A27" s="105" t="s">
        <v>319</v>
      </c>
      <c r="F27" s="104"/>
      <c r="G27" s="106" t="s">
        <v>320</v>
      </c>
      <c r="Y27" s="115"/>
      <c r="Z27" s="3" t="s">
        <v>114</v>
      </c>
      <c r="AA27" s="2" t="s">
        <v>53</v>
      </c>
      <c r="AC27" s="115"/>
      <c r="AD27" s="76" t="s">
        <v>103</v>
      </c>
      <c r="AE27" s="27" t="str">
        <f>CONCATENATE(O21)</f>
        <v>,,,,,,,,,</v>
      </c>
    </row>
    <row r="28" spans="1:31" x14ac:dyDescent="0.25">
      <c r="Y28" s="115"/>
      <c r="Z28" s="3" t="s">
        <v>133</v>
      </c>
      <c r="AA28" s="2" t="s">
        <v>53</v>
      </c>
    </row>
    <row r="29" spans="1:31" x14ac:dyDescent="0.25">
      <c r="Y29" s="115"/>
      <c r="Z29" s="25" t="s">
        <v>22</v>
      </c>
      <c r="AA29" s="14" t="str">
        <f>CONCATENATE(O7)</f>
        <v>,,,,,,,,,</v>
      </c>
    </row>
  </sheetData>
  <sheetProtection algorithmName="SHA-512" hashValue="kM03nVcEhWVk1YMUe7FA0VsOLyWJCIdl5tbTFPKSp/vmD3UZJyt1JB4tHDrq6LFLOjGwBm6s4vtG5dg5nihvYA==" saltValue="xFFrUuLQEc28nJ982YbXYg==" spinCount="100000" sheet="1" objects="1" scenarios="1"/>
  <protectedRanges>
    <protectedRange sqref="D2:N25" name="Диапазон1"/>
  </protectedRanges>
  <mergeCells count="5">
    <mergeCell ref="A1:C1"/>
    <mergeCell ref="Q1:Q25"/>
    <mergeCell ref="U1:U25"/>
    <mergeCell ref="Y1:Y29"/>
    <mergeCell ref="AC1:AC27"/>
  </mergeCells>
  <conditionalFormatting sqref="A2:A25">
    <cfRule type="containsText" dxfId="65" priority="2" operator="containsText" text="ЛОЖЬ">
      <formula>NOT(ISERROR(SEARCH("ЛОЖЬ",A2)))</formula>
    </cfRule>
  </conditionalFormatting>
  <conditionalFormatting sqref="A2:A25">
    <cfRule type="containsText" dxfId="6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W14 O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Y27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 customWidth="1"/>
    <col min="10" max="10" width="11.7109375" style="1" customWidth="1"/>
    <col min="11" max="12" width="9.7109375" style="1" customWidth="1"/>
    <col min="13" max="13" width="18.7109375" style="1" customWidth="1"/>
    <col min="14" max="14" width="5.140625" style="1" customWidth="1"/>
    <col min="15" max="15" width="9.140625" style="1" customWidth="1"/>
    <col min="16" max="16" width="11.7109375" style="1" customWidth="1"/>
    <col min="17" max="18" width="9.140625" style="1" customWidth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16384" width="9.140625" style="1"/>
  </cols>
  <sheetData>
    <row r="1" spans="1:25" ht="15.95" customHeight="1" x14ac:dyDescent="0.25">
      <c r="A1" s="116" t="s">
        <v>70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82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150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155</v>
      </c>
      <c r="V1" s="5" t="s">
        <v>20</v>
      </c>
      <c r="W1" s="5" t="s">
        <v>73</v>
      </c>
      <c r="X1" s="5" t="s">
        <v>72</v>
      </c>
      <c r="Y1" s="15" t="s">
        <v>21</v>
      </c>
    </row>
    <row r="2" spans="1:25" ht="15.95" customHeight="1" x14ac:dyDescent="0.25">
      <c r="A2" s="97" t="b">
        <f>OR(B2=D2,C2=D2)</f>
        <v>0</v>
      </c>
      <c r="B2" s="45" t="s">
        <v>106</v>
      </c>
      <c r="C2" s="45" t="s">
        <v>24</v>
      </c>
      <c r="D2" s="12"/>
      <c r="E2" s="13"/>
      <c r="F2" s="53"/>
      <c r="G2" s="14" t="str">
        <f>CONCATENATE(E2,"",F2)</f>
        <v/>
      </c>
      <c r="I2" s="115"/>
      <c r="J2" s="10" t="s">
        <v>27</v>
      </c>
      <c r="K2" s="17" t="str">
        <f>CONCATENATE(E15)</f>
        <v/>
      </c>
      <c r="L2" s="54" t="str">
        <f>CONCATENATE(F15)</f>
        <v/>
      </c>
      <c r="M2" s="14" t="str">
        <f t="shared" ref="M2:M7" si="0">CONCATENATE(K2,"",L2)</f>
        <v/>
      </c>
      <c r="O2" s="115"/>
      <c r="P2" s="10" t="s">
        <v>114</v>
      </c>
      <c r="Q2" s="17" t="str">
        <f>CONCATENATE(E10)</f>
        <v/>
      </c>
      <c r="R2" s="54" t="str">
        <f>CONCATENATE(F10)</f>
        <v/>
      </c>
      <c r="S2" s="14" t="str">
        <f>CONCATENATE(Q2,"",R2)</f>
        <v/>
      </c>
      <c r="U2" s="115"/>
      <c r="V2" s="10" t="s">
        <v>114</v>
      </c>
      <c r="W2" s="17" t="str">
        <f>CONCATENATE(E10)</f>
        <v/>
      </c>
      <c r="X2" s="54" t="str">
        <f>CONCATENATE(F10)</f>
        <v/>
      </c>
      <c r="Y2" s="14" t="str">
        <f>CONCATENATE(W2,"",X2)</f>
        <v/>
      </c>
    </row>
    <row r="3" spans="1:25" ht="15.95" customHeight="1" x14ac:dyDescent="0.25">
      <c r="A3" s="97" t="b">
        <f t="shared" ref="A3:A18" si="1">OR(B3=D3,C3=D3)</f>
        <v>0</v>
      </c>
      <c r="B3" s="45" t="s">
        <v>192</v>
      </c>
      <c r="C3" s="45" t="s">
        <v>270</v>
      </c>
      <c r="D3" s="12"/>
      <c r="E3" s="13"/>
      <c r="F3" s="53"/>
      <c r="G3" s="14" t="str">
        <f t="shared" ref="G3:G16" si="2">CONCATENATE(E3,"",F3)</f>
        <v/>
      </c>
      <c r="I3" s="115"/>
      <c r="J3" s="10" t="s">
        <v>28</v>
      </c>
      <c r="K3" s="17" t="str">
        <f>CONCATENATE(E3)</f>
        <v/>
      </c>
      <c r="L3" s="54" t="str">
        <f>CONCATENATE(F3)</f>
        <v/>
      </c>
      <c r="M3" s="14" t="str">
        <f t="shared" si="0"/>
        <v/>
      </c>
      <c r="O3" s="115"/>
      <c r="P3" s="10" t="s">
        <v>123</v>
      </c>
      <c r="Q3" s="17" t="str">
        <f>CONCATENATE(E3)</f>
        <v/>
      </c>
      <c r="R3" s="54" t="str">
        <f>CONCATENATE(F3)</f>
        <v/>
      </c>
      <c r="S3" s="14" t="str">
        <f t="shared" ref="S3:S27" si="3">CONCATENATE(Q3,"",R3)</f>
        <v/>
      </c>
      <c r="U3" s="115"/>
      <c r="V3" s="10" t="s">
        <v>123</v>
      </c>
      <c r="W3" s="17" t="str">
        <f>CONCATENATE(E3)</f>
        <v/>
      </c>
      <c r="X3" s="54" t="str">
        <f>CONCATENATE(F3)</f>
        <v/>
      </c>
      <c r="Y3" s="14" t="str">
        <f t="shared" ref="Y3:Y20" si="4">CONCATENATE(W3,"",X3)</f>
        <v/>
      </c>
    </row>
    <row r="4" spans="1:25" ht="15.95" customHeight="1" x14ac:dyDescent="0.25">
      <c r="A4" s="97" t="b">
        <f t="shared" si="1"/>
        <v>0</v>
      </c>
      <c r="B4" s="45" t="s">
        <v>109</v>
      </c>
      <c r="C4" s="45" t="s">
        <v>32</v>
      </c>
      <c r="D4" s="12"/>
      <c r="E4" s="13"/>
      <c r="F4" s="53"/>
      <c r="G4" s="14" t="str">
        <f t="shared" si="2"/>
        <v/>
      </c>
      <c r="I4" s="115"/>
      <c r="J4" s="10" t="s">
        <v>29</v>
      </c>
      <c r="K4" s="17" t="str">
        <f>CONCATENATE(E12)</f>
        <v/>
      </c>
      <c r="L4" s="54" t="str">
        <f>CONCATENATE(F12)</f>
        <v/>
      </c>
      <c r="M4" s="14" t="str">
        <f t="shared" si="0"/>
        <v/>
      </c>
      <c r="O4" s="115"/>
      <c r="P4" s="10" t="s">
        <v>122</v>
      </c>
      <c r="Q4" s="17" t="str">
        <f>CONCATENATE(E18)</f>
        <v/>
      </c>
      <c r="R4" s="54" t="str">
        <f>CONCATENATE(F18)</f>
        <v/>
      </c>
      <c r="S4" s="14" t="str">
        <f t="shared" si="3"/>
        <v/>
      </c>
      <c r="U4" s="115"/>
      <c r="V4" s="10" t="s">
        <v>118</v>
      </c>
      <c r="W4" s="17" t="str">
        <f>CONCATENATE(E14)</f>
        <v/>
      </c>
      <c r="X4" s="54" t="str">
        <f>CONCATENATE(F14)</f>
        <v/>
      </c>
      <c r="Y4" s="14" t="str">
        <f t="shared" si="4"/>
        <v/>
      </c>
    </row>
    <row r="5" spans="1:25" ht="15.95" customHeight="1" x14ac:dyDescent="0.25">
      <c r="A5" s="97" t="b">
        <f t="shared" si="1"/>
        <v>0</v>
      </c>
      <c r="B5" s="45" t="s">
        <v>110</v>
      </c>
      <c r="C5" s="45" t="s">
        <v>39</v>
      </c>
      <c r="D5" s="12"/>
      <c r="E5" s="13"/>
      <c r="F5" s="53"/>
      <c r="G5" s="14" t="str">
        <f t="shared" si="2"/>
        <v/>
      </c>
      <c r="I5" s="115"/>
      <c r="J5" s="10" t="s">
        <v>30</v>
      </c>
      <c r="K5" s="17" t="str">
        <f>CONCATENATE(E6)</f>
        <v/>
      </c>
      <c r="L5" s="54" t="str">
        <f>CONCATENATE(F6)</f>
        <v/>
      </c>
      <c r="M5" s="14" t="str">
        <f t="shared" si="0"/>
        <v/>
      </c>
      <c r="O5" s="115"/>
      <c r="P5" s="10" t="s">
        <v>124</v>
      </c>
      <c r="Q5" s="17" t="str">
        <f>CONCATENATE(E6)</f>
        <v/>
      </c>
      <c r="R5" s="54" t="str">
        <f>CONCATENATE(F6)</f>
        <v/>
      </c>
      <c r="S5" s="14" t="str">
        <f t="shared" si="3"/>
        <v/>
      </c>
      <c r="U5" s="115"/>
      <c r="V5" s="10" t="s">
        <v>124</v>
      </c>
      <c r="W5" s="17" t="str">
        <f>CONCATENATE(E6)</f>
        <v/>
      </c>
      <c r="X5" s="54" t="str">
        <f>CONCATENATE(F6)</f>
        <v/>
      </c>
      <c r="Y5" s="14" t="str">
        <f t="shared" si="4"/>
        <v/>
      </c>
    </row>
    <row r="6" spans="1:25" ht="15.95" customHeight="1" x14ac:dyDescent="0.25">
      <c r="A6" s="97" t="b">
        <f t="shared" si="1"/>
        <v>0</v>
      </c>
      <c r="B6" s="58" t="s">
        <v>191</v>
      </c>
      <c r="C6" s="58" t="s">
        <v>271</v>
      </c>
      <c r="D6" s="12"/>
      <c r="E6" s="13"/>
      <c r="F6" s="53"/>
      <c r="G6" s="14" t="str">
        <f t="shared" si="2"/>
        <v/>
      </c>
      <c r="I6" s="115"/>
      <c r="J6" s="6" t="s">
        <v>31</v>
      </c>
      <c r="K6" s="37" t="s">
        <v>53</v>
      </c>
      <c r="L6" s="37"/>
      <c r="M6" s="2" t="str">
        <f t="shared" si="0"/>
        <v xml:space="preserve"> - </v>
      </c>
      <c r="O6" s="115"/>
      <c r="P6" s="6" t="s">
        <v>143</v>
      </c>
      <c r="Q6" s="37" t="s">
        <v>53</v>
      </c>
      <c r="R6" s="47"/>
      <c r="S6" s="2" t="str">
        <f t="shared" si="3"/>
        <v xml:space="preserve"> - </v>
      </c>
      <c r="U6" s="115"/>
      <c r="V6" s="10" t="s">
        <v>109</v>
      </c>
      <c r="W6" s="17" t="str">
        <f>CONCATENATE(E4)</f>
        <v/>
      </c>
      <c r="X6" s="54" t="str">
        <f>CONCATENATE(F4)</f>
        <v/>
      </c>
      <c r="Y6" s="14" t="str">
        <f t="shared" si="4"/>
        <v/>
      </c>
    </row>
    <row r="7" spans="1:25" ht="15.95" customHeight="1" x14ac:dyDescent="0.25">
      <c r="A7" s="97" t="b">
        <f t="shared" si="1"/>
        <v>0</v>
      </c>
      <c r="B7" s="45" t="s">
        <v>111</v>
      </c>
      <c r="C7" s="45" t="s">
        <v>34</v>
      </c>
      <c r="D7" s="12"/>
      <c r="E7" s="13"/>
      <c r="F7" s="53"/>
      <c r="G7" s="14" t="str">
        <f t="shared" si="2"/>
        <v/>
      </c>
      <c r="I7" s="115"/>
      <c r="J7" s="10" t="s">
        <v>32</v>
      </c>
      <c r="K7" s="17" t="str">
        <f>CONCATENATE(E4)</f>
        <v/>
      </c>
      <c r="L7" s="54" t="str">
        <f>CONCATENATE(F4)</f>
        <v/>
      </c>
      <c r="M7" s="14" t="str">
        <f t="shared" si="0"/>
        <v/>
      </c>
      <c r="O7" s="115"/>
      <c r="P7" s="6" t="s">
        <v>144</v>
      </c>
      <c r="Q7" s="37" t="s">
        <v>53</v>
      </c>
      <c r="R7" s="47"/>
      <c r="S7" s="2" t="str">
        <f t="shared" si="3"/>
        <v xml:space="preserve"> - </v>
      </c>
      <c r="U7" s="115"/>
      <c r="V7" s="10" t="s">
        <v>106</v>
      </c>
      <c r="W7" s="17" t="str">
        <f>CONCATENATE(E2)</f>
        <v/>
      </c>
      <c r="X7" s="54" t="str">
        <f>CONCATENATE(F2)</f>
        <v/>
      </c>
      <c r="Y7" s="14" t="str">
        <f t="shared" si="4"/>
        <v/>
      </c>
    </row>
    <row r="8" spans="1:25" ht="15.95" customHeight="1" x14ac:dyDescent="0.25">
      <c r="A8" s="97" t="b">
        <f t="shared" si="1"/>
        <v>0</v>
      </c>
      <c r="B8" s="45" t="s">
        <v>112</v>
      </c>
      <c r="C8" s="45" t="s">
        <v>37</v>
      </c>
      <c r="D8" s="12"/>
      <c r="E8" s="13"/>
      <c r="F8" s="53"/>
      <c r="G8" s="14" t="str">
        <f t="shared" si="2"/>
        <v/>
      </c>
      <c r="I8" s="115"/>
      <c r="J8" s="36" t="s">
        <v>33</v>
      </c>
      <c r="K8" s="17" t="str">
        <f>CONCATENATE(E17)</f>
        <v/>
      </c>
      <c r="L8" s="17" t="str">
        <f>CONCATENATE(F17)</f>
        <v/>
      </c>
      <c r="M8" s="14" t="str">
        <f>CONCATENATE(K8,",",L8)</f>
        <v>,</v>
      </c>
      <c r="O8" s="115"/>
      <c r="P8" s="6" t="s">
        <v>125</v>
      </c>
      <c r="Q8" s="37" t="s">
        <v>53</v>
      </c>
      <c r="R8" s="47"/>
      <c r="S8" s="2" t="str">
        <f>CONCATENATE(Q8,"",R8)</f>
        <v xml:space="preserve"> - </v>
      </c>
      <c r="U8" s="115"/>
      <c r="V8" s="6" t="s">
        <v>146</v>
      </c>
      <c r="W8" s="37" t="s">
        <v>53</v>
      </c>
      <c r="X8" s="47"/>
      <c r="Y8" s="2" t="str">
        <f t="shared" si="4"/>
        <v xml:space="preserve"> - </v>
      </c>
    </row>
    <row r="9" spans="1:25" ht="15.95" customHeight="1" x14ac:dyDescent="0.25">
      <c r="A9" s="97" t="b">
        <f t="shared" si="1"/>
        <v>0</v>
      </c>
      <c r="B9" s="45" t="s">
        <v>113</v>
      </c>
      <c r="C9" s="45" t="s">
        <v>50</v>
      </c>
      <c r="D9" s="12"/>
      <c r="E9" s="13"/>
      <c r="F9" s="53"/>
      <c r="G9" s="14" t="str">
        <f t="shared" si="2"/>
        <v/>
      </c>
      <c r="I9" s="115"/>
      <c r="J9" s="10" t="s">
        <v>34</v>
      </c>
      <c r="K9" s="17" t="str">
        <f>CONCATENATE(E7)</f>
        <v/>
      </c>
      <c r="L9" s="54" t="str">
        <f>CONCATENATE(F7)</f>
        <v/>
      </c>
      <c r="M9" s="14" t="str">
        <f>CONCATENATE(K9,"",L9)</f>
        <v/>
      </c>
      <c r="O9" s="115"/>
      <c r="P9" s="10" t="s">
        <v>109</v>
      </c>
      <c r="Q9" s="17" t="str">
        <f>CONCATENATE(E4)</f>
        <v/>
      </c>
      <c r="R9" s="54" t="str">
        <f>CONCATENATE(F4)</f>
        <v/>
      </c>
      <c r="S9" s="14" t="str">
        <f t="shared" si="3"/>
        <v/>
      </c>
      <c r="U9" s="115"/>
      <c r="V9" s="6" t="s">
        <v>153</v>
      </c>
      <c r="W9" s="37" t="s">
        <v>53</v>
      </c>
      <c r="X9" s="47"/>
      <c r="Y9" s="2" t="str">
        <f>CONCATENATE(W9,"",X9)</f>
        <v xml:space="preserve"> - </v>
      </c>
    </row>
    <row r="10" spans="1:25" ht="15.95" customHeight="1" x14ac:dyDescent="0.25">
      <c r="A10" s="97" t="b">
        <f t="shared" si="1"/>
        <v>0</v>
      </c>
      <c r="B10" s="45" t="s">
        <v>114</v>
      </c>
      <c r="C10" s="45" t="s">
        <v>51</v>
      </c>
      <c r="D10" s="12"/>
      <c r="E10" s="13"/>
      <c r="F10" s="53"/>
      <c r="G10" s="14" t="str">
        <f t="shared" si="2"/>
        <v/>
      </c>
      <c r="I10" s="115"/>
      <c r="J10" s="10" t="s">
        <v>24</v>
      </c>
      <c r="K10" s="17" t="str">
        <f>CONCATENATE(E2)</f>
        <v/>
      </c>
      <c r="L10" s="54" t="str">
        <f>CONCATENATE(F2)</f>
        <v/>
      </c>
      <c r="M10" s="14" t="str">
        <f t="shared" ref="M10:M17" si="5">CONCATENATE(K10,"",L10)</f>
        <v/>
      </c>
      <c r="O10" s="115"/>
      <c r="P10" s="63" t="s">
        <v>138</v>
      </c>
      <c r="Q10" s="37" t="s">
        <v>53</v>
      </c>
      <c r="R10" s="47"/>
      <c r="S10" s="2" t="str">
        <f t="shared" si="3"/>
        <v xml:space="preserve"> - </v>
      </c>
      <c r="U10" s="115"/>
      <c r="V10" s="6" t="s">
        <v>148</v>
      </c>
      <c r="W10" s="37" t="s">
        <v>53</v>
      </c>
      <c r="X10" s="47"/>
      <c r="Y10" s="2" t="str">
        <f>CONCATENATE(W10,"",X10)</f>
        <v xml:space="preserve"> - </v>
      </c>
    </row>
    <row r="11" spans="1:25" ht="15.95" customHeight="1" x14ac:dyDescent="0.25">
      <c r="A11" s="97" t="b">
        <f t="shared" si="1"/>
        <v>0</v>
      </c>
      <c r="B11" s="45" t="s">
        <v>115</v>
      </c>
      <c r="C11" s="45" t="s">
        <v>40</v>
      </c>
      <c r="D11" s="12"/>
      <c r="E11" s="13"/>
      <c r="F11" s="53"/>
      <c r="G11" s="14" t="str">
        <f t="shared" si="2"/>
        <v/>
      </c>
      <c r="I11" s="115"/>
      <c r="J11" s="10" t="s">
        <v>35</v>
      </c>
      <c r="K11" s="17" t="str">
        <f>CONCATENATE(E16)</f>
        <v/>
      </c>
      <c r="L11" s="54" t="str">
        <f>CONCATENATE(F16)</f>
        <v/>
      </c>
      <c r="M11" s="14" t="str">
        <f t="shared" si="5"/>
        <v/>
      </c>
      <c r="O11" s="115"/>
      <c r="P11" s="10" t="s">
        <v>118</v>
      </c>
      <c r="Q11" s="17" t="str">
        <f>CONCATENATE(E14)</f>
        <v/>
      </c>
      <c r="R11" s="54" t="str">
        <f>CONCATENATE(F14)</f>
        <v/>
      </c>
      <c r="S11" s="14" t="str">
        <f t="shared" si="3"/>
        <v/>
      </c>
      <c r="U11" s="115"/>
      <c r="V11" s="10" t="s">
        <v>115</v>
      </c>
      <c r="W11" s="17" t="str">
        <f>CONCATENATE(E11)</f>
        <v/>
      </c>
      <c r="X11" s="54" t="str">
        <f>CONCATENATE(F11)</f>
        <v/>
      </c>
      <c r="Y11" s="14" t="str">
        <f t="shared" si="4"/>
        <v/>
      </c>
    </row>
    <row r="12" spans="1:25" ht="15.95" customHeight="1" x14ac:dyDescent="0.25">
      <c r="A12" s="97" t="b">
        <f t="shared" si="1"/>
        <v>0</v>
      </c>
      <c r="B12" s="45" t="s">
        <v>116</v>
      </c>
      <c r="C12" s="45" t="s">
        <v>29</v>
      </c>
      <c r="D12" s="12"/>
      <c r="E12" s="13"/>
      <c r="F12" s="53"/>
      <c r="G12" s="14" t="str">
        <f t="shared" si="2"/>
        <v/>
      </c>
      <c r="I12" s="115"/>
      <c r="J12" s="10" t="s">
        <v>36</v>
      </c>
      <c r="K12" s="17" t="str">
        <f>CONCATENATE(E18)</f>
        <v/>
      </c>
      <c r="L12" s="54" t="str">
        <f>CONCATENATE(F18)</f>
        <v/>
      </c>
      <c r="M12" s="14" t="str">
        <f t="shared" si="5"/>
        <v/>
      </c>
      <c r="O12" s="115"/>
      <c r="P12" s="10" t="s">
        <v>106</v>
      </c>
      <c r="Q12" s="17" t="str">
        <f>CONCATENATE(E2)</f>
        <v/>
      </c>
      <c r="R12" s="54" t="str">
        <f>CONCATENATE(F2)</f>
        <v/>
      </c>
      <c r="S12" s="14" t="str">
        <f t="shared" si="3"/>
        <v/>
      </c>
      <c r="U12" s="115"/>
      <c r="V12" s="10" t="s">
        <v>110</v>
      </c>
      <c r="W12" s="17" t="str">
        <f>CONCATENATE(E5)</f>
        <v/>
      </c>
      <c r="X12" s="54" t="str">
        <f>CONCATENATE(F5)</f>
        <v/>
      </c>
      <c r="Y12" s="14" t="str">
        <f t="shared" si="4"/>
        <v/>
      </c>
    </row>
    <row r="13" spans="1:25" ht="15.95" customHeight="1" x14ac:dyDescent="0.25">
      <c r="A13" s="97" t="b">
        <f t="shared" si="1"/>
        <v>0</v>
      </c>
      <c r="B13" s="45" t="s">
        <v>117</v>
      </c>
      <c r="C13" s="45" t="s">
        <v>52</v>
      </c>
      <c r="D13" s="12"/>
      <c r="E13" s="13"/>
      <c r="F13" s="53"/>
      <c r="G13" s="14" t="str">
        <f t="shared" si="2"/>
        <v/>
      </c>
      <c r="I13" s="115"/>
      <c r="J13" s="10" t="s">
        <v>37</v>
      </c>
      <c r="K13" s="17" t="str">
        <f>CONCATENATE(E8)</f>
        <v/>
      </c>
      <c r="L13" s="54" t="str">
        <f>CONCATENATE(F8)</f>
        <v/>
      </c>
      <c r="M13" s="14" t="str">
        <f t="shared" si="5"/>
        <v/>
      </c>
      <c r="O13" s="115"/>
      <c r="P13" s="10" t="s">
        <v>119</v>
      </c>
      <c r="Q13" s="17" t="str">
        <f>CONCATENATE(E15)</f>
        <v/>
      </c>
      <c r="R13" s="54" t="str">
        <f>CONCATENATE(F15)</f>
        <v/>
      </c>
      <c r="S13" s="14" t="str">
        <f t="shared" si="3"/>
        <v/>
      </c>
      <c r="U13" s="115"/>
      <c r="V13" s="6" t="s">
        <v>133</v>
      </c>
      <c r="W13" s="37" t="s">
        <v>53</v>
      </c>
      <c r="X13" s="47"/>
      <c r="Y13" s="2" t="str">
        <f t="shared" si="4"/>
        <v xml:space="preserve"> - </v>
      </c>
    </row>
    <row r="14" spans="1:25" ht="15.95" customHeight="1" x14ac:dyDescent="0.25">
      <c r="A14" s="97" t="b">
        <f t="shared" si="1"/>
        <v>0</v>
      </c>
      <c r="B14" s="45" t="s">
        <v>118</v>
      </c>
      <c r="C14" s="45" t="s">
        <v>41</v>
      </c>
      <c r="D14" s="12"/>
      <c r="E14" s="13"/>
      <c r="F14" s="53"/>
      <c r="G14" s="14" t="str">
        <f t="shared" si="2"/>
        <v/>
      </c>
      <c r="I14" s="115"/>
      <c r="J14" s="6" t="s">
        <v>38</v>
      </c>
      <c r="K14" s="37" t="s">
        <v>53</v>
      </c>
      <c r="L14" s="37"/>
      <c r="M14" s="2" t="str">
        <f t="shared" si="5"/>
        <v xml:space="preserve"> - </v>
      </c>
      <c r="O14" s="115"/>
      <c r="P14" s="10" t="s">
        <v>116</v>
      </c>
      <c r="Q14" s="17" t="str">
        <f>CONCATENATE(E12)</f>
        <v/>
      </c>
      <c r="R14" s="54" t="str">
        <f>CONCATENATE(F12)</f>
        <v/>
      </c>
      <c r="S14" s="14" t="str">
        <f t="shared" si="3"/>
        <v/>
      </c>
      <c r="U14" s="115"/>
      <c r="V14" s="10" t="s">
        <v>122</v>
      </c>
      <c r="W14" s="17" t="str">
        <f>CONCATENATE(E18)</f>
        <v/>
      </c>
      <c r="X14" s="54" t="str">
        <f>CONCATENATE(F18)</f>
        <v/>
      </c>
      <c r="Y14" s="14" t="str">
        <f t="shared" si="4"/>
        <v/>
      </c>
    </row>
    <row r="15" spans="1:25" ht="15.95" customHeight="1" x14ac:dyDescent="0.25">
      <c r="A15" s="97" t="b">
        <f t="shared" si="1"/>
        <v>0</v>
      </c>
      <c r="B15" s="45" t="s">
        <v>119</v>
      </c>
      <c r="C15" s="45" t="s">
        <v>27</v>
      </c>
      <c r="D15" s="12"/>
      <c r="E15" s="13"/>
      <c r="F15" s="53"/>
      <c r="G15" s="14" t="str">
        <f t="shared" si="2"/>
        <v/>
      </c>
      <c r="I15" s="115"/>
      <c r="J15" s="10" t="s">
        <v>39</v>
      </c>
      <c r="K15" s="17" t="str">
        <f>CONCATENATE(E5)</f>
        <v/>
      </c>
      <c r="L15" s="54" t="str">
        <f>CONCATENATE(F5)</f>
        <v/>
      </c>
      <c r="M15" s="14" t="str">
        <f t="shared" si="5"/>
        <v/>
      </c>
      <c r="O15" s="115"/>
      <c r="P15" s="10" t="s">
        <v>115</v>
      </c>
      <c r="Q15" s="17" t="str">
        <f>CONCATENATE(E11)</f>
        <v/>
      </c>
      <c r="R15" s="54" t="str">
        <f>CONCATENATE(F11)</f>
        <v/>
      </c>
      <c r="S15" s="14" t="str">
        <f t="shared" si="3"/>
        <v/>
      </c>
      <c r="U15" s="115"/>
      <c r="V15" s="10" t="s">
        <v>116</v>
      </c>
      <c r="W15" s="17" t="str">
        <f>CONCATENATE(E12)</f>
        <v/>
      </c>
      <c r="X15" s="54" t="str">
        <f>CONCATENATE(F12)</f>
        <v/>
      </c>
      <c r="Y15" s="14" t="str">
        <f t="shared" si="4"/>
        <v/>
      </c>
    </row>
    <row r="16" spans="1:25" ht="15.95" customHeight="1" x14ac:dyDescent="0.25">
      <c r="A16" s="97" t="b">
        <f t="shared" si="1"/>
        <v>0</v>
      </c>
      <c r="B16" s="45" t="s">
        <v>120</v>
      </c>
      <c r="C16" s="45" t="s">
        <v>35</v>
      </c>
      <c r="D16" s="12"/>
      <c r="E16" s="13"/>
      <c r="F16" s="53"/>
      <c r="G16" s="14" t="str">
        <f t="shared" si="2"/>
        <v/>
      </c>
      <c r="I16" s="115"/>
      <c r="J16" s="10" t="s">
        <v>40</v>
      </c>
      <c r="K16" s="17" t="str">
        <f>CONCATENATE(E11)</f>
        <v/>
      </c>
      <c r="L16" s="54" t="str">
        <f>CONCATENATE(F11)</f>
        <v/>
      </c>
      <c r="M16" s="14" t="str">
        <f t="shared" si="5"/>
        <v/>
      </c>
      <c r="O16" s="115"/>
      <c r="P16" s="10" t="s">
        <v>112</v>
      </c>
      <c r="Q16" s="17" t="str">
        <f>CONCATENATE(E8)</f>
        <v/>
      </c>
      <c r="R16" s="54" t="str">
        <f>CONCATENATE(F8)</f>
        <v/>
      </c>
      <c r="S16" s="14" t="str">
        <f t="shared" si="3"/>
        <v/>
      </c>
      <c r="U16" s="115"/>
      <c r="V16" s="10" t="s">
        <v>120</v>
      </c>
      <c r="W16" s="17" t="str">
        <f>CONCATENATE(E16)</f>
        <v/>
      </c>
      <c r="X16" s="54" t="str">
        <f>CONCATENATE(F16)</f>
        <v/>
      </c>
      <c r="Y16" s="14" t="str">
        <f t="shared" si="4"/>
        <v/>
      </c>
    </row>
    <row r="17" spans="1:25" ht="15.95" customHeight="1" x14ac:dyDescent="0.25">
      <c r="A17" s="97" t="b">
        <f t="shared" si="1"/>
        <v>0</v>
      </c>
      <c r="B17" s="57" t="s">
        <v>121</v>
      </c>
      <c r="C17" s="57" t="s">
        <v>33</v>
      </c>
      <c r="D17" s="12"/>
      <c r="E17" s="13"/>
      <c r="F17" s="13"/>
      <c r="G17" s="14" t="str">
        <f>CONCATENATE(E17,",",F17)</f>
        <v>,</v>
      </c>
      <c r="I17" s="115"/>
      <c r="J17" s="10" t="s">
        <v>41</v>
      </c>
      <c r="K17" s="17" t="str">
        <f>CONCATENATE(E14)</f>
        <v/>
      </c>
      <c r="L17" s="54" t="str">
        <f>CONCATENATE(F14)</f>
        <v/>
      </c>
      <c r="M17" s="14" t="str">
        <f t="shared" si="5"/>
        <v/>
      </c>
      <c r="O17" s="115"/>
      <c r="P17" s="6" t="s">
        <v>145</v>
      </c>
      <c r="Q17" s="37" t="s">
        <v>53</v>
      </c>
      <c r="R17" s="47"/>
      <c r="S17" s="2" t="str">
        <f t="shared" si="3"/>
        <v xml:space="preserve"> - </v>
      </c>
      <c r="U17" s="115"/>
      <c r="V17" s="10" t="s">
        <v>112</v>
      </c>
      <c r="W17" s="17" t="str">
        <f>CONCATENATE(E8)</f>
        <v/>
      </c>
      <c r="X17" s="54" t="str">
        <f>CONCATENATE(F8)</f>
        <v/>
      </c>
      <c r="Y17" s="14" t="str">
        <f t="shared" si="4"/>
        <v/>
      </c>
    </row>
    <row r="18" spans="1:25" ht="15.95" customHeight="1" x14ac:dyDescent="0.25">
      <c r="A18" s="97" t="b">
        <f t="shared" si="1"/>
        <v>0</v>
      </c>
      <c r="B18" s="45" t="s">
        <v>122</v>
      </c>
      <c r="C18" s="45" t="s">
        <v>36</v>
      </c>
      <c r="D18" s="12"/>
      <c r="E18" s="13"/>
      <c r="F18" s="53"/>
      <c r="G18" s="14" t="str">
        <f>CONCATENATE(E18,"",F18)</f>
        <v/>
      </c>
      <c r="I18" s="115"/>
      <c r="J18" s="25" t="s">
        <v>50</v>
      </c>
      <c r="K18" s="39" t="str">
        <f>CONCATENATE(E9)</f>
        <v/>
      </c>
      <c r="L18" s="39" t="str">
        <f>CONCATENATE(F9)</f>
        <v/>
      </c>
      <c r="M18" s="27" t="str">
        <f>CONCATENATE(K18,"",L18)</f>
        <v/>
      </c>
      <c r="O18" s="115"/>
      <c r="P18" s="6" t="s">
        <v>133</v>
      </c>
      <c r="Q18" s="37" t="s">
        <v>53</v>
      </c>
      <c r="R18" s="47"/>
      <c r="S18" s="2" t="str">
        <f t="shared" si="3"/>
        <v xml:space="preserve"> - </v>
      </c>
      <c r="U18" s="115"/>
      <c r="V18" s="6" t="s">
        <v>154</v>
      </c>
      <c r="W18" s="37" t="s">
        <v>53</v>
      </c>
      <c r="X18" s="47"/>
      <c r="Y18" s="2" t="str">
        <f>CONCATENATE(W18,"",X18)</f>
        <v xml:space="preserve"> - </v>
      </c>
    </row>
    <row r="19" spans="1:25" x14ac:dyDescent="0.25">
      <c r="I19" s="115"/>
      <c r="J19" s="25" t="s">
        <v>51</v>
      </c>
      <c r="K19" s="39" t="str">
        <f>CONCATENATE(E10)</f>
        <v/>
      </c>
      <c r="L19" s="39" t="str">
        <f>CONCATENATE(F10)</f>
        <v/>
      </c>
      <c r="M19" s="27" t="str">
        <f>CONCATENATE(K19,"",L19)</f>
        <v/>
      </c>
      <c r="O19" s="115"/>
      <c r="P19" s="10" t="s">
        <v>110</v>
      </c>
      <c r="Q19" s="17" t="str">
        <f>CONCATENATE(E5)</f>
        <v/>
      </c>
      <c r="R19" s="54" t="str">
        <f>CONCATENATE(F5)</f>
        <v/>
      </c>
      <c r="S19" s="14" t="str">
        <f t="shared" si="3"/>
        <v/>
      </c>
      <c r="U19" s="115"/>
      <c r="V19" s="10" t="s">
        <v>111</v>
      </c>
      <c r="W19" s="17" t="str">
        <f>CONCATENATE(E7)</f>
        <v/>
      </c>
      <c r="X19" s="54" t="str">
        <f>CONCATENATE(F7)</f>
        <v/>
      </c>
      <c r="Y19" s="14" t="str">
        <f t="shared" si="4"/>
        <v/>
      </c>
    </row>
    <row r="20" spans="1:25" x14ac:dyDescent="0.25">
      <c r="I20" s="115"/>
      <c r="J20" s="25" t="s">
        <v>52</v>
      </c>
      <c r="K20" s="39" t="str">
        <f>CONCATENATE(E13)</f>
        <v/>
      </c>
      <c r="L20" s="39" t="str">
        <f>CONCATENATE(F13)</f>
        <v/>
      </c>
      <c r="M20" s="27" t="str">
        <f>CONCATENATE(K20,"",L20)</f>
        <v/>
      </c>
      <c r="O20" s="115"/>
      <c r="P20" s="36" t="s">
        <v>121</v>
      </c>
      <c r="Q20" s="17" t="str">
        <f>CONCATENATE(E17)</f>
        <v/>
      </c>
      <c r="R20" s="17" t="str">
        <f>CONCATENATE(F17)</f>
        <v/>
      </c>
      <c r="S20" s="14" t="s">
        <v>135</v>
      </c>
      <c r="U20" s="115"/>
      <c r="V20" s="6" t="s">
        <v>125</v>
      </c>
      <c r="W20" s="37" t="s">
        <v>53</v>
      </c>
      <c r="X20" s="47"/>
      <c r="Y20" s="2" t="str">
        <f t="shared" si="4"/>
        <v xml:space="preserve"> - </v>
      </c>
    </row>
    <row r="21" spans="1:25" x14ac:dyDescent="0.25">
      <c r="O21" s="115"/>
      <c r="P21" s="10" t="s">
        <v>117</v>
      </c>
      <c r="Q21" s="17" t="str">
        <f>CONCATENATE(E13)</f>
        <v/>
      </c>
      <c r="R21" s="54" t="str">
        <f>CONCATENATE(F13)</f>
        <v/>
      </c>
      <c r="S21" s="14" t="str">
        <f>CONCATENATE(Q21,"",R21)</f>
        <v/>
      </c>
      <c r="U21" s="115"/>
      <c r="V21" s="36" t="s">
        <v>121</v>
      </c>
      <c r="W21" s="17" t="str">
        <f>CONCATENATE(E17)</f>
        <v/>
      </c>
      <c r="X21" s="17" t="str">
        <f>CONCATENATE(F17)</f>
        <v/>
      </c>
      <c r="Y21" s="14" t="str">
        <f>CONCATENATE(W21,",",X21)</f>
        <v>,</v>
      </c>
    </row>
    <row r="22" spans="1:25" x14ac:dyDescent="0.25">
      <c r="O22" s="115"/>
      <c r="P22" s="10" t="s">
        <v>111</v>
      </c>
      <c r="Q22" s="17" t="str">
        <f>CONCATENATE(E7)</f>
        <v/>
      </c>
      <c r="R22" s="54" t="str">
        <f>CONCATENATE(F7)</f>
        <v/>
      </c>
      <c r="S22" s="14" t="str">
        <f t="shared" si="3"/>
        <v/>
      </c>
      <c r="U22" s="115"/>
      <c r="V22" s="10" t="s">
        <v>119</v>
      </c>
      <c r="W22" s="17" t="str">
        <f>CONCATENATE(E15)</f>
        <v/>
      </c>
      <c r="X22" s="54" t="str">
        <f>CONCATENATE(F15)</f>
        <v/>
      </c>
      <c r="Y22" s="14" t="str">
        <f>CONCATENATE(W22,"",X22)</f>
        <v/>
      </c>
    </row>
    <row r="23" spans="1:25" x14ac:dyDescent="0.25">
      <c r="O23" s="115"/>
      <c r="P23" s="10" t="s">
        <v>120</v>
      </c>
      <c r="Q23" s="17" t="str">
        <f>CONCATENATE(E16)</f>
        <v/>
      </c>
      <c r="R23" s="54" t="str">
        <f>CONCATENATE(F16)</f>
        <v/>
      </c>
      <c r="S23" s="14" t="str">
        <f t="shared" si="3"/>
        <v/>
      </c>
      <c r="U23" s="115"/>
      <c r="V23" s="63" t="s">
        <v>138</v>
      </c>
      <c r="W23" s="37" t="s">
        <v>53</v>
      </c>
      <c r="X23" s="47"/>
      <c r="Y23" s="2" t="str">
        <f>CONCATENATE(W23,"",X23)</f>
        <v xml:space="preserve"> - </v>
      </c>
    </row>
    <row r="24" spans="1:25" x14ac:dyDescent="0.25">
      <c r="O24" s="115"/>
      <c r="P24" s="6" t="s">
        <v>146</v>
      </c>
      <c r="Q24" s="37" t="s">
        <v>53</v>
      </c>
      <c r="R24" s="47"/>
      <c r="S24" s="2" t="str">
        <f t="shared" si="3"/>
        <v xml:space="preserve"> - </v>
      </c>
      <c r="U24" s="115"/>
      <c r="V24" s="25" t="s">
        <v>50</v>
      </c>
      <c r="W24" s="39" t="str">
        <f>CONCATENATE(E9)</f>
        <v/>
      </c>
      <c r="X24" s="39" t="str">
        <f>CONCATENATE(F9)</f>
        <v/>
      </c>
      <c r="Y24" s="27" t="str">
        <f>CONCATENATE(W24,"",X24)</f>
        <v/>
      </c>
    </row>
    <row r="25" spans="1:25" x14ac:dyDescent="0.25">
      <c r="O25" s="115"/>
      <c r="P25" s="63" t="s">
        <v>147</v>
      </c>
      <c r="Q25" s="37" t="s">
        <v>53</v>
      </c>
      <c r="R25" s="47" t="s">
        <v>53</v>
      </c>
      <c r="S25" s="2" t="s">
        <v>53</v>
      </c>
      <c r="U25" s="115"/>
      <c r="V25" s="25" t="s">
        <v>52</v>
      </c>
      <c r="W25" s="39" t="str">
        <f>CONCATENATE(E13)</f>
        <v/>
      </c>
      <c r="X25" s="39" t="str">
        <f>CONCATENATE(F13)</f>
        <v/>
      </c>
      <c r="Y25" s="27" t="str">
        <f>CONCATENATE(W25,"",X25)</f>
        <v/>
      </c>
    </row>
    <row r="26" spans="1:25" x14ac:dyDescent="0.25">
      <c r="O26" s="115"/>
      <c r="P26" s="6" t="s">
        <v>148</v>
      </c>
      <c r="Q26" s="37" t="s">
        <v>53</v>
      </c>
      <c r="R26" s="47"/>
      <c r="S26" s="2" t="str">
        <f t="shared" si="3"/>
        <v xml:space="preserve"> - </v>
      </c>
    </row>
    <row r="27" spans="1:25" x14ac:dyDescent="0.25">
      <c r="O27" s="115"/>
      <c r="P27" s="25" t="s">
        <v>50</v>
      </c>
      <c r="Q27" s="39" t="str">
        <f>CONCATENATE(E9)</f>
        <v/>
      </c>
      <c r="R27" s="39" t="str">
        <f>CONCATENATE(F9)</f>
        <v/>
      </c>
      <c r="S27" s="27" t="str">
        <f t="shared" si="3"/>
        <v/>
      </c>
    </row>
  </sheetData>
  <sheetProtection algorithmName="SHA-512" hashValue="zVFGc+Gq92oiQ8hspxJg8TZS0tiXsn3rTewvPpS4DI3Ynv2aoavP5bRviCwSg2dv2Hrx8Dqzz3oYtW463/h6AA==" saltValue="LlpgfJrAqE9+znKmqDHCoA==" spinCount="100000" sheet="1" objects="1" scenarios="1"/>
  <protectedRanges>
    <protectedRange sqref="D2:F18" name="Диапазон1"/>
  </protectedRanges>
  <mergeCells count="4">
    <mergeCell ref="A1:C1"/>
    <mergeCell ref="I1:I20"/>
    <mergeCell ref="O1:O27"/>
    <mergeCell ref="U1:U25"/>
  </mergeCells>
  <conditionalFormatting sqref="A2:A18">
    <cfRule type="containsText" dxfId="7" priority="2" operator="containsText" text="ЛОЖЬ">
      <formula>NOT(ISERROR(SEARCH("ЛОЖЬ",A2)))</formula>
    </cfRule>
  </conditionalFormatting>
  <conditionalFormatting sqref="A2:A18">
    <cfRule type="containsText" dxfId="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G17 M8 Y21 W12 W17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A27"/>
  <sheetViews>
    <sheetView zoomScale="80" zoomScaleNormal="80" workbookViewId="0">
      <pane xSplit="15" topLeftCell="P1" activePane="topRight" state="frozen"/>
      <selection activeCell="M39" sqref="M39"/>
      <selection pane="topRight" activeCell="J25" sqref="J25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9.7109375" style="1" customWidth="1"/>
    <col min="15" max="15" width="25.7109375" style="4" customWidth="1"/>
    <col min="16" max="16" width="5.140625" style="1" customWidth="1"/>
    <col min="17" max="17" width="9.140625" style="1" customWidth="1"/>
    <col min="18" max="18" width="11.7109375" style="1" customWidth="1"/>
    <col min="19" max="19" width="25.7109375" style="1" customWidth="1"/>
    <col min="20" max="20" width="5.140625" style="1" customWidth="1"/>
    <col min="21" max="21" width="9.140625" style="1" customWidth="1"/>
    <col min="22" max="22" width="11.7109375" style="1" customWidth="1"/>
    <col min="23" max="23" width="25.7109375" style="1" customWidth="1"/>
    <col min="24" max="24" width="5.140625" style="1" customWidth="1"/>
    <col min="25" max="25" width="9.140625" style="1"/>
    <col min="26" max="26" width="11.7109375" style="1" customWidth="1"/>
    <col min="27" max="27" width="25.7109375" style="1" customWidth="1"/>
    <col min="28" max="16384" width="9.140625" style="1"/>
  </cols>
  <sheetData>
    <row r="1" spans="1:27" ht="15.95" customHeight="1" x14ac:dyDescent="0.25">
      <c r="A1" s="116" t="s">
        <v>70</v>
      </c>
      <c r="B1" s="119"/>
      <c r="C1" s="120"/>
      <c r="D1" s="11" t="s">
        <v>20</v>
      </c>
      <c r="E1" s="11" t="s">
        <v>73</v>
      </c>
      <c r="F1" s="11" t="s">
        <v>72</v>
      </c>
      <c r="G1" s="11" t="s">
        <v>74</v>
      </c>
      <c r="H1" s="11" t="s">
        <v>75</v>
      </c>
      <c r="I1" s="11" t="s">
        <v>76</v>
      </c>
      <c r="J1" s="11" t="s">
        <v>77</v>
      </c>
      <c r="K1" s="11" t="s">
        <v>78</v>
      </c>
      <c r="L1" s="11" t="s">
        <v>79</v>
      </c>
      <c r="M1" s="11" t="s">
        <v>80</v>
      </c>
      <c r="N1" s="11" t="s">
        <v>81</v>
      </c>
      <c r="O1" s="15" t="s">
        <v>21</v>
      </c>
      <c r="Q1" s="115" t="s">
        <v>82</v>
      </c>
      <c r="R1" s="5" t="s">
        <v>20</v>
      </c>
      <c r="S1" s="15" t="s">
        <v>21</v>
      </c>
      <c r="U1" s="115" t="s">
        <v>150</v>
      </c>
      <c r="V1" s="5" t="s">
        <v>20</v>
      </c>
      <c r="W1" s="15" t="s">
        <v>21</v>
      </c>
      <c r="Y1" s="115" t="s">
        <v>155</v>
      </c>
      <c r="Z1" s="5" t="s">
        <v>20</v>
      </c>
      <c r="AA1" s="15" t="s">
        <v>21</v>
      </c>
    </row>
    <row r="2" spans="1:27" ht="15.95" customHeight="1" x14ac:dyDescent="0.25">
      <c r="A2" s="97" t="b">
        <f>OR(B2=D2,C2=D2)</f>
        <v>0</v>
      </c>
      <c r="B2" s="45" t="s">
        <v>106</v>
      </c>
      <c r="C2" s="45" t="s">
        <v>24</v>
      </c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4" t="str">
        <f t="shared" ref="O2:O7" si="0">CONCATENATE(E2,",",F2,",",G2,",",H2,",",I2,",",J2,",",K2,",",L2,",",M2,",",N2)</f>
        <v>,,,,,,,,,</v>
      </c>
      <c r="Q2" s="115"/>
      <c r="R2" s="10" t="s">
        <v>27</v>
      </c>
      <c r="S2" s="14" t="str">
        <f>CONCATENATE(O15)</f>
        <v>,,,,,,,,,</v>
      </c>
      <c r="U2" s="115"/>
      <c r="V2" s="10" t="s">
        <v>114</v>
      </c>
      <c r="W2" s="14" t="str">
        <f>CONCATENATE(O10)</f>
        <v>,,,,,,,,,</v>
      </c>
      <c r="Y2" s="115"/>
      <c r="Z2" s="10" t="s">
        <v>114</v>
      </c>
      <c r="AA2" s="14" t="str">
        <f>CONCATENATE(O10)</f>
        <v>,,,,,,,,,</v>
      </c>
    </row>
    <row r="3" spans="1:27" ht="15.95" customHeight="1" x14ac:dyDescent="0.25">
      <c r="A3" s="97" t="b">
        <f t="shared" ref="A3:A18" si="1">OR(B3=D3,C3=D3)</f>
        <v>0</v>
      </c>
      <c r="B3" s="45" t="s">
        <v>192</v>
      </c>
      <c r="C3" s="45" t="s">
        <v>270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tr">
        <f t="shared" si="0"/>
        <v>,,,,,,,,,</v>
      </c>
      <c r="Q3" s="115"/>
      <c r="R3" s="10" t="s">
        <v>28</v>
      </c>
      <c r="S3" s="14" t="str">
        <f>CONCATENATE(O3)</f>
        <v>,,,,,,,,,</v>
      </c>
      <c r="U3" s="115"/>
      <c r="V3" s="10" t="s">
        <v>123</v>
      </c>
      <c r="W3" s="14" t="str">
        <f>CONCATENATE(O3)</f>
        <v>,,,,,,,,,</v>
      </c>
      <c r="Y3" s="115"/>
      <c r="Z3" s="10" t="s">
        <v>123</v>
      </c>
      <c r="AA3" s="14" t="str">
        <f>CONCATENATE(O3)</f>
        <v>,,,,,,,,,</v>
      </c>
    </row>
    <row r="4" spans="1:27" ht="15.95" customHeight="1" x14ac:dyDescent="0.25">
      <c r="A4" s="97" t="b">
        <f t="shared" si="1"/>
        <v>0</v>
      </c>
      <c r="B4" s="45" t="s">
        <v>109</v>
      </c>
      <c r="C4" s="45" t="s">
        <v>32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4" t="str">
        <f t="shared" si="0"/>
        <v>,,,,,,,,,</v>
      </c>
      <c r="Q4" s="115"/>
      <c r="R4" s="10" t="s">
        <v>29</v>
      </c>
      <c r="S4" s="14" t="str">
        <f>CONCATENATE(O12)</f>
        <v>,,,,,,,,,</v>
      </c>
      <c r="U4" s="115"/>
      <c r="V4" s="10" t="s">
        <v>122</v>
      </c>
      <c r="W4" s="14" t="str">
        <f>CONCATENATE(O18)</f>
        <v>,,,,,,,,,</v>
      </c>
      <c r="Y4" s="115"/>
      <c r="Z4" s="10" t="s">
        <v>118</v>
      </c>
      <c r="AA4" s="14" t="str">
        <f>CONCATENATE(O14)</f>
        <v>,,,,,,,,,</v>
      </c>
    </row>
    <row r="5" spans="1:27" ht="15.95" customHeight="1" x14ac:dyDescent="0.25">
      <c r="A5" s="97" t="b">
        <f t="shared" si="1"/>
        <v>0</v>
      </c>
      <c r="B5" s="45" t="s">
        <v>110</v>
      </c>
      <c r="C5" s="45" t="s">
        <v>39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tr">
        <f t="shared" si="0"/>
        <v>,,,,,,,,,</v>
      </c>
      <c r="Q5" s="115"/>
      <c r="R5" s="10" t="s">
        <v>30</v>
      </c>
      <c r="S5" s="14" t="str">
        <f>CONCATENATE(O6)</f>
        <v>,,,,,,,,,</v>
      </c>
      <c r="U5" s="115"/>
      <c r="V5" s="10" t="s">
        <v>124</v>
      </c>
      <c r="W5" s="14" t="str">
        <f>CONCATENATE(O6)</f>
        <v>,,,,,,,,,</v>
      </c>
      <c r="Y5" s="115"/>
      <c r="Z5" s="10" t="s">
        <v>124</v>
      </c>
      <c r="AA5" s="14" t="str">
        <f>CONCATENATE(O6)</f>
        <v>,,,,,,,,,</v>
      </c>
    </row>
    <row r="6" spans="1:27" ht="15.95" customHeight="1" x14ac:dyDescent="0.25">
      <c r="A6" s="97" t="b">
        <f t="shared" si="1"/>
        <v>0</v>
      </c>
      <c r="B6" s="58" t="s">
        <v>191</v>
      </c>
      <c r="C6" s="58" t="s">
        <v>271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4" t="str">
        <f t="shared" si="0"/>
        <v>,,,,,,,,,</v>
      </c>
      <c r="Q6" s="115"/>
      <c r="R6" s="6" t="s">
        <v>31</v>
      </c>
      <c r="S6" s="2" t="s">
        <v>53</v>
      </c>
      <c r="U6" s="115"/>
      <c r="V6" s="6" t="s">
        <v>143</v>
      </c>
      <c r="W6" s="2" t="s">
        <v>53</v>
      </c>
      <c r="Y6" s="115"/>
      <c r="Z6" s="10" t="s">
        <v>109</v>
      </c>
      <c r="AA6" s="14" t="str">
        <f>CONCATENATE(O4)</f>
        <v>,,,,,,,,,</v>
      </c>
    </row>
    <row r="7" spans="1:27" ht="15.95" customHeight="1" x14ac:dyDescent="0.25">
      <c r="A7" s="97" t="b">
        <f t="shared" si="1"/>
        <v>0</v>
      </c>
      <c r="B7" s="45" t="s">
        <v>111</v>
      </c>
      <c r="C7" s="45" t="s">
        <v>34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str">
        <f t="shared" si="0"/>
        <v>,,,,,,,,,</v>
      </c>
      <c r="Q7" s="115"/>
      <c r="R7" s="10" t="s">
        <v>32</v>
      </c>
      <c r="S7" s="14" t="str">
        <f>CONCATENATE(O4)</f>
        <v>,,,,,,,,,</v>
      </c>
      <c r="U7" s="115"/>
      <c r="V7" s="6" t="s">
        <v>144</v>
      </c>
      <c r="W7" s="2" t="s">
        <v>53</v>
      </c>
      <c r="Y7" s="115"/>
      <c r="Z7" s="10" t="s">
        <v>106</v>
      </c>
      <c r="AA7" s="14" t="str">
        <f>CONCATENATE(O2)</f>
        <v>,,,,,,,,,</v>
      </c>
    </row>
    <row r="8" spans="1:27" ht="15.95" customHeight="1" x14ac:dyDescent="0.25">
      <c r="A8" s="97" t="b">
        <f t="shared" si="1"/>
        <v>0</v>
      </c>
      <c r="B8" s="45" t="s">
        <v>112</v>
      </c>
      <c r="C8" s="45" t="s">
        <v>37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4" t="str">
        <f t="shared" ref="O8:O18" si="2">CONCATENATE(E8,",",F8,",",G8,",",H8,",",I8,",",J8,",",K8,",",L8,",",M8,",",N8)</f>
        <v>,,,,,,,,,</v>
      </c>
      <c r="Q8" s="115"/>
      <c r="R8" s="10" t="s">
        <v>33</v>
      </c>
      <c r="S8" s="14" t="str">
        <f>CONCATENATE(O17)</f>
        <v>,,,,,,,,,</v>
      </c>
      <c r="U8" s="115"/>
      <c r="V8" s="6" t="s">
        <v>125</v>
      </c>
      <c r="W8" s="2" t="s">
        <v>53</v>
      </c>
      <c r="Y8" s="115"/>
      <c r="Z8" s="6" t="s">
        <v>146</v>
      </c>
      <c r="AA8" s="2" t="s">
        <v>53</v>
      </c>
    </row>
    <row r="9" spans="1:27" ht="15.95" customHeight="1" x14ac:dyDescent="0.25">
      <c r="A9" s="97" t="b">
        <f t="shared" si="1"/>
        <v>0</v>
      </c>
      <c r="B9" s="45" t="s">
        <v>113</v>
      </c>
      <c r="C9" s="45" t="s">
        <v>50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4" t="str">
        <f t="shared" si="2"/>
        <v>,,,,,,,,,</v>
      </c>
      <c r="Q9" s="115"/>
      <c r="R9" s="10" t="s">
        <v>34</v>
      </c>
      <c r="S9" s="14" t="str">
        <f>CONCATENATE(O7)</f>
        <v>,,,,,,,,,</v>
      </c>
      <c r="U9" s="115"/>
      <c r="V9" s="10" t="s">
        <v>109</v>
      </c>
      <c r="W9" s="14" t="str">
        <f>CONCATENATE(O4)</f>
        <v>,,,,,,,,,</v>
      </c>
      <c r="Y9" s="115"/>
      <c r="Z9" s="6" t="s">
        <v>153</v>
      </c>
      <c r="AA9" s="2" t="s">
        <v>53</v>
      </c>
    </row>
    <row r="10" spans="1:27" ht="15.95" customHeight="1" x14ac:dyDescent="0.25">
      <c r="A10" s="97" t="b">
        <f t="shared" si="1"/>
        <v>0</v>
      </c>
      <c r="B10" s="45" t="s">
        <v>114</v>
      </c>
      <c r="C10" s="45" t="s">
        <v>51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 t="str">
        <f t="shared" si="2"/>
        <v>,,,,,,,,,</v>
      </c>
      <c r="Q10" s="115"/>
      <c r="R10" s="10" t="s">
        <v>24</v>
      </c>
      <c r="S10" s="14" t="str">
        <f>CONCATENATE(O2)</f>
        <v>,,,,,,,,,</v>
      </c>
      <c r="U10" s="115"/>
      <c r="V10" s="63" t="s">
        <v>138</v>
      </c>
      <c r="W10" s="2" t="s">
        <v>53</v>
      </c>
      <c r="Y10" s="115"/>
      <c r="Z10" s="6" t="s">
        <v>148</v>
      </c>
      <c r="AA10" s="2" t="s">
        <v>53</v>
      </c>
    </row>
    <row r="11" spans="1:27" ht="15.95" customHeight="1" x14ac:dyDescent="0.25">
      <c r="A11" s="97" t="b">
        <f t="shared" si="1"/>
        <v>0</v>
      </c>
      <c r="B11" s="45" t="s">
        <v>115</v>
      </c>
      <c r="C11" s="45" t="s">
        <v>40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 t="str">
        <f t="shared" si="2"/>
        <v>,,,,,,,,,</v>
      </c>
      <c r="Q11" s="115"/>
      <c r="R11" s="10" t="s">
        <v>35</v>
      </c>
      <c r="S11" s="14" t="str">
        <f>CONCATENATE(O16)</f>
        <v>,,,,,,,,,</v>
      </c>
      <c r="U11" s="115"/>
      <c r="V11" s="10" t="s">
        <v>118</v>
      </c>
      <c r="W11" s="14" t="str">
        <f>CONCATENATE(O14)</f>
        <v>,,,,,,,,,</v>
      </c>
      <c r="Y11" s="115"/>
      <c r="Z11" s="10" t="s">
        <v>115</v>
      </c>
      <c r="AA11" s="14" t="str">
        <f>CONCATENATE(O11)</f>
        <v>,,,,,,,,,</v>
      </c>
    </row>
    <row r="12" spans="1:27" ht="15.95" customHeight="1" x14ac:dyDescent="0.25">
      <c r="A12" s="97" t="b">
        <f t="shared" si="1"/>
        <v>0</v>
      </c>
      <c r="B12" s="45" t="s">
        <v>116</v>
      </c>
      <c r="C12" s="45" t="s">
        <v>29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 t="str">
        <f t="shared" si="2"/>
        <v>,,,,,,,,,</v>
      </c>
      <c r="Q12" s="115"/>
      <c r="R12" s="10" t="s">
        <v>36</v>
      </c>
      <c r="S12" s="14" t="str">
        <f>CONCATENATE(O18)</f>
        <v>,,,,,,,,,</v>
      </c>
      <c r="U12" s="115"/>
      <c r="V12" s="10" t="s">
        <v>106</v>
      </c>
      <c r="W12" s="14" t="str">
        <f>CONCATENATE(O2)</f>
        <v>,,,,,,,,,</v>
      </c>
      <c r="Y12" s="115"/>
      <c r="Z12" s="10" t="s">
        <v>110</v>
      </c>
      <c r="AA12" s="14" t="str">
        <f>CONCATENATE(O5)</f>
        <v>,,,,,,,,,</v>
      </c>
    </row>
    <row r="13" spans="1:27" ht="15.95" customHeight="1" x14ac:dyDescent="0.25">
      <c r="A13" s="97" t="b">
        <f t="shared" si="1"/>
        <v>0</v>
      </c>
      <c r="B13" s="45" t="s">
        <v>117</v>
      </c>
      <c r="C13" s="45" t="s">
        <v>52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 t="str">
        <f t="shared" si="2"/>
        <v>,,,,,,,,,</v>
      </c>
      <c r="Q13" s="115"/>
      <c r="R13" s="10" t="s">
        <v>37</v>
      </c>
      <c r="S13" s="14" t="str">
        <f>CONCATENATE(O8)</f>
        <v>,,,,,,,,,</v>
      </c>
      <c r="U13" s="115"/>
      <c r="V13" s="10" t="s">
        <v>119</v>
      </c>
      <c r="W13" s="14" t="str">
        <f>CONCATENATE(O15)</f>
        <v>,,,,,,,,,</v>
      </c>
      <c r="Y13" s="115"/>
      <c r="Z13" s="6" t="s">
        <v>133</v>
      </c>
      <c r="AA13" s="2" t="s">
        <v>53</v>
      </c>
    </row>
    <row r="14" spans="1:27" ht="15.95" customHeight="1" x14ac:dyDescent="0.25">
      <c r="A14" s="97" t="b">
        <f t="shared" si="1"/>
        <v>0</v>
      </c>
      <c r="B14" s="45" t="s">
        <v>118</v>
      </c>
      <c r="C14" s="45" t="s">
        <v>41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 t="str">
        <f t="shared" si="2"/>
        <v>,,,,,,,,,</v>
      </c>
      <c r="Q14" s="115"/>
      <c r="R14" s="63" t="s">
        <v>139</v>
      </c>
      <c r="S14" s="2" t="s">
        <v>53</v>
      </c>
      <c r="U14" s="115"/>
      <c r="V14" s="10" t="s">
        <v>116</v>
      </c>
      <c r="W14" s="14" t="str">
        <f>CONCATENATE(O12)</f>
        <v>,,,,,,,,,</v>
      </c>
      <c r="Y14" s="115"/>
      <c r="Z14" s="10" t="s">
        <v>122</v>
      </c>
      <c r="AA14" s="14" t="str">
        <f>CONCATENATE(O18)</f>
        <v>,,,,,,,,,</v>
      </c>
    </row>
    <row r="15" spans="1:27" ht="15.95" customHeight="1" x14ac:dyDescent="0.25">
      <c r="A15" s="97" t="b">
        <f t="shared" si="1"/>
        <v>0</v>
      </c>
      <c r="B15" s="45" t="s">
        <v>119</v>
      </c>
      <c r="C15" s="45" t="s">
        <v>27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 t="str">
        <f t="shared" si="2"/>
        <v>,,,,,,,,,</v>
      </c>
      <c r="Q15" s="115"/>
      <c r="R15" s="10" t="s">
        <v>39</v>
      </c>
      <c r="S15" s="14" t="str">
        <f>CONCATENATE(O5)</f>
        <v>,,,,,,,,,</v>
      </c>
      <c r="U15" s="115"/>
      <c r="V15" s="10" t="s">
        <v>115</v>
      </c>
      <c r="W15" s="14" t="str">
        <f>CONCATENATE(O11)</f>
        <v>,,,,,,,,,</v>
      </c>
      <c r="Y15" s="115"/>
      <c r="Z15" s="10" t="s">
        <v>116</v>
      </c>
      <c r="AA15" s="14" t="str">
        <f>CONCATENATE(O12)</f>
        <v>,,,,,,,,,</v>
      </c>
    </row>
    <row r="16" spans="1:27" ht="15.95" customHeight="1" x14ac:dyDescent="0.25">
      <c r="A16" s="97" t="b">
        <f t="shared" si="1"/>
        <v>0</v>
      </c>
      <c r="B16" s="45" t="s">
        <v>120</v>
      </c>
      <c r="C16" s="45" t="s">
        <v>35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tr">
        <f t="shared" si="2"/>
        <v>,,,,,,,,,</v>
      </c>
      <c r="Q16" s="115"/>
      <c r="R16" s="10" t="s">
        <v>40</v>
      </c>
      <c r="S16" s="14" t="str">
        <f>CONCATENATE(O11)</f>
        <v>,,,,,,,,,</v>
      </c>
      <c r="U16" s="115"/>
      <c r="V16" s="10" t="s">
        <v>112</v>
      </c>
      <c r="W16" s="14" t="str">
        <f>CONCATENATE(O8)</f>
        <v>,,,,,,,,,</v>
      </c>
      <c r="Y16" s="115"/>
      <c r="Z16" s="10" t="s">
        <v>120</v>
      </c>
      <c r="AA16" s="14" t="str">
        <f>CONCATENATE(O16)</f>
        <v>,,,,,,,,,</v>
      </c>
    </row>
    <row r="17" spans="1:27" ht="15.95" customHeight="1" x14ac:dyDescent="0.25">
      <c r="A17" s="97" t="b">
        <f t="shared" si="1"/>
        <v>0</v>
      </c>
      <c r="B17" s="45" t="s">
        <v>121</v>
      </c>
      <c r="C17" s="45" t="s">
        <v>33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tr">
        <f t="shared" si="2"/>
        <v>,,,,,,,,,</v>
      </c>
      <c r="Q17" s="115"/>
      <c r="R17" s="10" t="s">
        <v>41</v>
      </c>
      <c r="S17" s="14" t="str">
        <f>CONCATENATE(O14)</f>
        <v>,,,,,,,,,</v>
      </c>
      <c r="U17" s="115"/>
      <c r="V17" s="6" t="s">
        <v>145</v>
      </c>
      <c r="W17" s="2" t="s">
        <v>53</v>
      </c>
      <c r="Y17" s="115"/>
      <c r="Z17" s="10" t="s">
        <v>112</v>
      </c>
      <c r="AA17" s="14" t="str">
        <f>CONCATENATE(O8)</f>
        <v>,,,,,,,,,</v>
      </c>
    </row>
    <row r="18" spans="1:27" ht="15.95" customHeight="1" x14ac:dyDescent="0.25">
      <c r="A18" s="97" t="b">
        <f t="shared" si="1"/>
        <v>0</v>
      </c>
      <c r="B18" s="45" t="s">
        <v>122</v>
      </c>
      <c r="C18" s="45" t="s">
        <v>36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tr">
        <f t="shared" si="2"/>
        <v>,,,,,,,,,</v>
      </c>
      <c r="Q18" s="115"/>
      <c r="R18" s="25" t="s">
        <v>50</v>
      </c>
      <c r="S18" s="27" t="str">
        <f>CONCATENATE(O9)</f>
        <v>,,,,,,,,,</v>
      </c>
      <c r="U18" s="115"/>
      <c r="V18" s="6" t="s">
        <v>133</v>
      </c>
      <c r="W18" s="2" t="s">
        <v>53</v>
      </c>
      <c r="Y18" s="115"/>
      <c r="Z18" s="6" t="s">
        <v>154</v>
      </c>
      <c r="AA18" s="2" t="s">
        <v>53</v>
      </c>
    </row>
    <row r="19" spans="1:27" x14ac:dyDescent="0.25">
      <c r="Q19" s="115"/>
      <c r="R19" s="25" t="s">
        <v>51</v>
      </c>
      <c r="S19" s="27" t="str">
        <f>CONCATENATE(O10)</f>
        <v>,,,,,,,,,</v>
      </c>
      <c r="U19" s="115"/>
      <c r="V19" s="10" t="s">
        <v>110</v>
      </c>
      <c r="W19" s="14" t="str">
        <f>CONCATENATE(O5)</f>
        <v>,,,,,,,,,</v>
      </c>
      <c r="Y19" s="115"/>
      <c r="Z19" s="10" t="s">
        <v>111</v>
      </c>
      <c r="AA19" s="14" t="str">
        <f>CONCATENATE(O7)</f>
        <v>,,,,,,,,,</v>
      </c>
    </row>
    <row r="20" spans="1:27" ht="20.25" x14ac:dyDescent="0.25">
      <c r="A20" s="105" t="s">
        <v>319</v>
      </c>
      <c r="F20" s="104"/>
      <c r="G20" s="106" t="s">
        <v>320</v>
      </c>
      <c r="Q20" s="115"/>
      <c r="R20" s="25" t="s">
        <v>52</v>
      </c>
      <c r="S20" s="27" t="str">
        <f>CONCATENATE(O13)</f>
        <v>,,,,,,,,,</v>
      </c>
      <c r="U20" s="115"/>
      <c r="V20" s="10" t="s">
        <v>121</v>
      </c>
      <c r="W20" s="14" t="str">
        <f>CONCATENATE(O17)</f>
        <v>,,,,,,,,,</v>
      </c>
      <c r="Y20" s="115"/>
      <c r="Z20" s="6" t="s">
        <v>125</v>
      </c>
      <c r="AA20" s="2" t="s">
        <v>53</v>
      </c>
    </row>
    <row r="21" spans="1:27" x14ac:dyDescent="0.25">
      <c r="U21" s="115"/>
      <c r="V21" s="10" t="s">
        <v>117</v>
      </c>
      <c r="W21" s="14" t="str">
        <f>CONCATENATE(O13)</f>
        <v>,,,,,,,,,</v>
      </c>
      <c r="Y21" s="115"/>
      <c r="Z21" s="10" t="s">
        <v>121</v>
      </c>
      <c r="AA21" s="14" t="str">
        <f>CONCATENATE(O17)</f>
        <v>,,,,,,,,,</v>
      </c>
    </row>
    <row r="22" spans="1:27" x14ac:dyDescent="0.25">
      <c r="U22" s="115"/>
      <c r="V22" s="10" t="s">
        <v>111</v>
      </c>
      <c r="W22" s="14" t="str">
        <f>CONCATENATE(O7)</f>
        <v>,,,,,,,,,</v>
      </c>
      <c r="Y22" s="115"/>
      <c r="Z22" s="10" t="s">
        <v>119</v>
      </c>
      <c r="AA22" s="14" t="str">
        <f>CONCATENATE(O15)</f>
        <v>,,,,,,,,,</v>
      </c>
    </row>
    <row r="23" spans="1:27" x14ac:dyDescent="0.25">
      <c r="U23" s="115"/>
      <c r="V23" s="10" t="s">
        <v>120</v>
      </c>
      <c r="W23" s="14" t="str">
        <f>CONCATENATE(O16)</f>
        <v>,,,,,,,,,</v>
      </c>
      <c r="Y23" s="115"/>
      <c r="Z23" s="63" t="s">
        <v>138</v>
      </c>
      <c r="AA23" s="2" t="s">
        <v>53</v>
      </c>
    </row>
    <row r="24" spans="1:27" x14ac:dyDescent="0.25">
      <c r="U24" s="115"/>
      <c r="V24" s="6" t="s">
        <v>146</v>
      </c>
      <c r="W24" s="2" t="s">
        <v>53</v>
      </c>
      <c r="Y24" s="115"/>
      <c r="Z24" s="25" t="s">
        <v>50</v>
      </c>
      <c r="AA24" s="27" t="str">
        <f>CONCATENATE(O9)</f>
        <v>,,,,,,,,,</v>
      </c>
    </row>
    <row r="25" spans="1:27" x14ac:dyDescent="0.25">
      <c r="U25" s="115"/>
      <c r="V25" s="63" t="s">
        <v>147</v>
      </c>
      <c r="W25" s="2" t="s">
        <v>53</v>
      </c>
      <c r="Y25" s="115"/>
      <c r="Z25" s="25" t="s">
        <v>52</v>
      </c>
      <c r="AA25" s="27" t="str">
        <f>CONCATENATE(O13)</f>
        <v>,,,,,,,,,</v>
      </c>
    </row>
    <row r="26" spans="1:27" x14ac:dyDescent="0.25">
      <c r="U26" s="115"/>
      <c r="V26" s="6" t="s">
        <v>148</v>
      </c>
      <c r="W26" s="2" t="s">
        <v>53</v>
      </c>
    </row>
    <row r="27" spans="1:27" x14ac:dyDescent="0.25">
      <c r="U27" s="115"/>
      <c r="V27" s="25" t="s">
        <v>50</v>
      </c>
      <c r="W27" s="27" t="str">
        <f>CONCATENATE(O9)</f>
        <v>,,,,,,,,,</v>
      </c>
    </row>
  </sheetData>
  <sheetProtection algorithmName="SHA-512" hashValue="SRN4ySlbtD2ULkBncA+7eCGPEsY7uGVG2oauUS8G1vUAPqK/XrWvtImQxkzrAgM2Nlz+6cmIjh3NM/YUUQc+Ug==" saltValue="8EldmAa3aAy0zAYXL8ui5w==" spinCount="100000" sheet="1" objects="1" scenarios="1"/>
  <protectedRanges>
    <protectedRange sqref="D2:N18" name="Диапазон1"/>
  </protectedRanges>
  <mergeCells count="4">
    <mergeCell ref="A1:C1"/>
    <mergeCell ref="Q1:Q20"/>
    <mergeCell ref="U1:U27"/>
    <mergeCell ref="Y1:Y25"/>
  </mergeCells>
  <conditionalFormatting sqref="A2:A18">
    <cfRule type="containsText" dxfId="5" priority="2" operator="containsText" text="ЛОЖЬ">
      <formula>NOT(ISERROR(SEARCH("ЛОЖЬ",A2)))</formula>
    </cfRule>
  </conditionalFormatting>
  <conditionalFormatting sqref="A2:A18">
    <cfRule type="containsText" dxfId="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7"/>
  <sheetViews>
    <sheetView zoomScale="80" zoomScaleNormal="80" workbookViewId="0">
      <selection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7109375" style="1" customWidth="1"/>
    <col min="4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16384" width="9.140625" style="1"/>
  </cols>
  <sheetData>
    <row r="1" spans="1:7" ht="15.95" customHeight="1" x14ac:dyDescent="0.25">
      <c r="A1" s="116" t="s">
        <v>169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</row>
    <row r="2" spans="1:7" ht="15.95" customHeight="1" x14ac:dyDescent="0.25">
      <c r="A2" s="97" t="b">
        <f>OR(B2=D2,C2=D2)</f>
        <v>0</v>
      </c>
      <c r="B2" s="45" t="s">
        <v>84</v>
      </c>
      <c r="C2" s="45" t="s">
        <v>0</v>
      </c>
      <c r="D2" s="20"/>
      <c r="E2" s="13"/>
      <c r="F2" s="13"/>
      <c r="G2" s="14" t="str">
        <f t="shared" ref="G2:G14" si="0">CONCATENATE(E2,",",F2)</f>
        <v>,</v>
      </c>
    </row>
    <row r="3" spans="1:7" ht="15.95" customHeight="1" x14ac:dyDescent="0.25">
      <c r="A3" s="97" t="b">
        <f t="shared" ref="A3:A14" si="1">OR(B3=D3,C3=D3)</f>
        <v>0</v>
      </c>
      <c r="B3" s="45" t="s">
        <v>157</v>
      </c>
      <c r="C3" s="45" t="s">
        <v>274</v>
      </c>
      <c r="D3" s="20"/>
      <c r="E3" s="13"/>
      <c r="F3" s="13"/>
      <c r="G3" s="14" t="str">
        <f t="shared" si="0"/>
        <v>,</v>
      </c>
    </row>
    <row r="4" spans="1:7" ht="15.95" customHeight="1" x14ac:dyDescent="0.25">
      <c r="A4" s="97" t="b">
        <f t="shared" si="1"/>
        <v>0</v>
      </c>
      <c r="B4" s="45" t="s">
        <v>158</v>
      </c>
      <c r="C4" s="45" t="s">
        <v>275</v>
      </c>
      <c r="D4" s="20"/>
      <c r="E4" s="13"/>
      <c r="F4" s="13"/>
      <c r="G4" s="14" t="str">
        <f t="shared" si="0"/>
        <v>,</v>
      </c>
    </row>
    <row r="5" spans="1:7" ht="15.95" customHeight="1" x14ac:dyDescent="0.25">
      <c r="A5" s="97" t="b">
        <f t="shared" si="1"/>
        <v>0</v>
      </c>
      <c r="B5" s="45" t="s">
        <v>159</v>
      </c>
      <c r="C5" s="45" t="s">
        <v>276</v>
      </c>
      <c r="D5" s="20"/>
      <c r="E5" s="13"/>
      <c r="F5" s="13"/>
      <c r="G5" s="14" t="str">
        <f t="shared" si="0"/>
        <v>,</v>
      </c>
    </row>
    <row r="6" spans="1:7" ht="15.95" customHeight="1" x14ac:dyDescent="0.25">
      <c r="A6" s="97" t="b">
        <f t="shared" si="1"/>
        <v>0</v>
      </c>
      <c r="B6" s="45" t="s">
        <v>160</v>
      </c>
      <c r="C6" s="45" t="s">
        <v>277</v>
      </c>
      <c r="D6" s="20"/>
      <c r="E6" s="13"/>
      <c r="F6" s="13"/>
      <c r="G6" s="14" t="str">
        <f t="shared" si="0"/>
        <v>,</v>
      </c>
    </row>
    <row r="7" spans="1:7" ht="15.95" customHeight="1" x14ac:dyDescent="0.25">
      <c r="A7" s="97" t="b">
        <f t="shared" si="1"/>
        <v>0</v>
      </c>
      <c r="B7" s="45" t="s">
        <v>161</v>
      </c>
      <c r="C7" s="45" t="s">
        <v>278</v>
      </c>
      <c r="D7" s="20"/>
      <c r="E7" s="13"/>
      <c r="F7" s="13"/>
      <c r="G7" s="14" t="str">
        <f t="shared" si="0"/>
        <v>,</v>
      </c>
    </row>
    <row r="8" spans="1:7" ht="15.95" customHeight="1" x14ac:dyDescent="0.25">
      <c r="A8" s="97" t="b">
        <f t="shared" si="1"/>
        <v>0</v>
      </c>
      <c r="B8" s="45" t="s">
        <v>162</v>
      </c>
      <c r="C8" s="45" t="s">
        <v>279</v>
      </c>
      <c r="D8" s="20"/>
      <c r="E8" s="13"/>
      <c r="F8" s="13"/>
      <c r="G8" s="14" t="str">
        <f t="shared" si="0"/>
        <v>,</v>
      </c>
    </row>
    <row r="9" spans="1:7" ht="15.95" customHeight="1" x14ac:dyDescent="0.25">
      <c r="A9" s="97" t="b">
        <f t="shared" si="1"/>
        <v>0</v>
      </c>
      <c r="B9" s="45" t="s">
        <v>163</v>
      </c>
      <c r="C9" s="45" t="s">
        <v>280</v>
      </c>
      <c r="D9" s="20"/>
      <c r="E9" s="13"/>
      <c r="F9" s="13"/>
      <c r="G9" s="14" t="str">
        <f t="shared" si="0"/>
        <v>,</v>
      </c>
    </row>
    <row r="10" spans="1:7" ht="15.95" customHeight="1" x14ac:dyDescent="0.25">
      <c r="A10" s="97" t="b">
        <f t="shared" si="1"/>
        <v>0</v>
      </c>
      <c r="B10" s="45" t="s">
        <v>164</v>
      </c>
      <c r="C10" s="45" t="s">
        <v>281</v>
      </c>
      <c r="D10" s="20"/>
      <c r="E10" s="13"/>
      <c r="F10" s="13"/>
      <c r="G10" s="14" t="str">
        <f t="shared" si="0"/>
        <v>,</v>
      </c>
    </row>
    <row r="11" spans="1:7" ht="15.95" customHeight="1" x14ac:dyDescent="0.25">
      <c r="A11" s="97" t="b">
        <f t="shared" si="1"/>
        <v>0</v>
      </c>
      <c r="B11" s="45" t="s">
        <v>165</v>
      </c>
      <c r="C11" s="45" t="s">
        <v>282</v>
      </c>
      <c r="D11" s="20"/>
      <c r="E11" s="13"/>
      <c r="F11" s="13"/>
      <c r="G11" s="14" t="str">
        <f t="shared" si="0"/>
        <v>,</v>
      </c>
    </row>
    <row r="12" spans="1:7" ht="15.95" customHeight="1" x14ac:dyDescent="0.25">
      <c r="A12" s="97" t="b">
        <f t="shared" si="1"/>
        <v>0</v>
      </c>
      <c r="B12" s="45" t="s">
        <v>166</v>
      </c>
      <c r="C12" s="45" t="s">
        <v>283</v>
      </c>
      <c r="D12" s="20"/>
      <c r="E12" s="13"/>
      <c r="F12" s="13"/>
      <c r="G12" s="14" t="str">
        <f t="shared" si="0"/>
        <v>,</v>
      </c>
    </row>
    <row r="13" spans="1:7" ht="15.95" customHeight="1" x14ac:dyDescent="0.25">
      <c r="A13" s="97" t="b">
        <f t="shared" si="1"/>
        <v>0</v>
      </c>
      <c r="B13" s="45" t="s">
        <v>167</v>
      </c>
      <c r="C13" s="45" t="s">
        <v>284</v>
      </c>
      <c r="D13" s="20"/>
      <c r="E13" s="13"/>
      <c r="F13" s="13"/>
      <c r="G13" s="14" t="str">
        <f t="shared" si="0"/>
        <v>,</v>
      </c>
    </row>
    <row r="14" spans="1:7" ht="15.95" customHeight="1" x14ac:dyDescent="0.25">
      <c r="A14" s="97" t="b">
        <f t="shared" si="1"/>
        <v>0</v>
      </c>
      <c r="B14" s="45" t="s">
        <v>168</v>
      </c>
      <c r="C14" s="45" t="s">
        <v>285</v>
      </c>
      <c r="D14" s="20"/>
      <c r="E14" s="13"/>
      <c r="F14" s="13"/>
      <c r="G14" s="14" t="str">
        <f t="shared" si="0"/>
        <v>,</v>
      </c>
    </row>
    <row r="15" spans="1:7" ht="15.95" customHeight="1" x14ac:dyDescent="0.25"/>
    <row r="16" spans="1:7" ht="15.95" customHeight="1" x14ac:dyDescent="0.25"/>
    <row r="17" ht="15.95" customHeight="1" x14ac:dyDescent="0.25"/>
  </sheetData>
  <sheetProtection algorithmName="SHA-512" hashValue="G/tDp/8CygsINPY3PbA81aG6DV0oAvzSDviR6GT5fP9qwK/v5/WACx2c5UdNXPgVXORYjKeqVxJwiq+q2iX0mA==" saltValue="Q1wtz5PGPjR4S2Y/Q4AaZQ==" spinCount="100000" sheet="1" objects="1" scenarios="1"/>
  <protectedRanges>
    <protectedRange sqref="D2:F14" name="Диапазон1"/>
  </protectedRanges>
  <mergeCells count="1">
    <mergeCell ref="A1:C1"/>
  </mergeCells>
  <conditionalFormatting sqref="A2:A14">
    <cfRule type="containsText" dxfId="3" priority="2" operator="containsText" text="ЛОЖЬ">
      <formula>NOT(ISERROR(SEARCH("ЛОЖЬ",A2)))</formula>
    </cfRule>
  </conditionalFormatting>
  <conditionalFormatting sqref="A2:A14">
    <cfRule type="containsText" dxfId="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zoomScale="80" zoomScaleNormal="80" workbookViewId="0">
      <selection activeCell="M26" sqref="M26"/>
    </sheetView>
  </sheetViews>
  <sheetFormatPr defaultRowHeight="15.75" x14ac:dyDescent="0.25"/>
  <cols>
    <col min="1" max="1" width="10.7109375" style="1" customWidth="1"/>
    <col min="2" max="2" width="0.85546875" style="1" customWidth="1"/>
    <col min="3" max="3" width="12.7109375" style="1" customWidth="1"/>
    <col min="4" max="4" width="11.7109375" style="1" customWidth="1"/>
    <col min="5" max="14" width="8.7109375" style="1" customWidth="1"/>
    <col min="15" max="15" width="25.7109375" style="4" customWidth="1"/>
    <col min="16" max="16" width="5.140625" style="1" customWidth="1"/>
    <col min="17" max="16384" width="9.140625" style="1"/>
  </cols>
  <sheetData>
    <row r="1" spans="1:15" ht="15.95" customHeight="1" x14ac:dyDescent="0.25">
      <c r="A1" s="116" t="s">
        <v>170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</row>
    <row r="2" spans="1:15" ht="15.95" customHeight="1" x14ac:dyDescent="0.25">
      <c r="A2" s="97" t="b">
        <f>OR(B2=D2,C2=D2)</f>
        <v>0</v>
      </c>
      <c r="B2" s="45" t="s">
        <v>84</v>
      </c>
      <c r="C2" s="45" t="s">
        <v>0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>CONCATENATE(E2,",",F2)</f>
        <v>,</v>
      </c>
    </row>
    <row r="3" spans="1:15" ht="15.95" customHeight="1" x14ac:dyDescent="0.25">
      <c r="A3" s="97" t="b">
        <f t="shared" ref="A3:A14" si="0">OR(B3=D3,C3=D3)</f>
        <v>0</v>
      </c>
      <c r="B3" s="45" t="s">
        <v>157</v>
      </c>
      <c r="C3" s="45" t="s">
        <v>274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ref="O3:O14" si="1">CONCATENATE(E3,",",F3,",",G3,",",H3,",",I3,",",J3,",",K3,",",L3,",",M3,",",N3)</f>
        <v>,,,,,,,,,</v>
      </c>
    </row>
    <row r="4" spans="1:15" ht="15.95" customHeight="1" x14ac:dyDescent="0.25">
      <c r="A4" s="97" t="b">
        <f t="shared" si="0"/>
        <v>0</v>
      </c>
      <c r="B4" s="45" t="s">
        <v>158</v>
      </c>
      <c r="C4" s="45" t="s">
        <v>275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1"/>
        <v>,,,,,,,,,</v>
      </c>
    </row>
    <row r="5" spans="1:15" ht="15.95" customHeight="1" x14ac:dyDescent="0.25">
      <c r="A5" s="97" t="b">
        <f t="shared" si="0"/>
        <v>0</v>
      </c>
      <c r="B5" s="45" t="s">
        <v>159</v>
      </c>
      <c r="C5" s="45" t="s">
        <v>276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1"/>
        <v>,,,,,,,,,</v>
      </c>
    </row>
    <row r="6" spans="1:15" ht="15.95" customHeight="1" x14ac:dyDescent="0.25">
      <c r="A6" s="97" t="b">
        <f t="shared" si="0"/>
        <v>0</v>
      </c>
      <c r="B6" s="45" t="s">
        <v>160</v>
      </c>
      <c r="C6" s="45" t="s">
        <v>277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1"/>
        <v>,,,,,,,,,</v>
      </c>
    </row>
    <row r="7" spans="1:15" ht="15.95" customHeight="1" x14ac:dyDescent="0.25">
      <c r="A7" s="97" t="b">
        <f t="shared" si="0"/>
        <v>0</v>
      </c>
      <c r="B7" s="45" t="s">
        <v>161</v>
      </c>
      <c r="C7" s="45" t="s">
        <v>278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1"/>
        <v>,,,,,,,,,</v>
      </c>
    </row>
    <row r="8" spans="1:15" ht="15.95" customHeight="1" x14ac:dyDescent="0.25">
      <c r="A8" s="97" t="b">
        <f t="shared" si="0"/>
        <v>0</v>
      </c>
      <c r="B8" s="45" t="s">
        <v>162</v>
      </c>
      <c r="C8" s="45" t="s">
        <v>279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1"/>
        <v>,,,,,,,,,</v>
      </c>
    </row>
    <row r="9" spans="1:15" ht="15.95" customHeight="1" x14ac:dyDescent="0.25">
      <c r="A9" s="97" t="b">
        <f t="shared" si="0"/>
        <v>0</v>
      </c>
      <c r="B9" s="45" t="s">
        <v>163</v>
      </c>
      <c r="C9" s="45" t="s">
        <v>280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1"/>
        <v>,,,,,,,,,</v>
      </c>
    </row>
    <row r="10" spans="1:15" ht="15.95" customHeight="1" x14ac:dyDescent="0.25">
      <c r="A10" s="97" t="b">
        <f t="shared" si="0"/>
        <v>0</v>
      </c>
      <c r="B10" s="45" t="s">
        <v>164</v>
      </c>
      <c r="C10" s="45" t="s">
        <v>281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1"/>
        <v>,,,,,,,,,</v>
      </c>
    </row>
    <row r="11" spans="1:15" ht="15.95" customHeight="1" x14ac:dyDescent="0.25">
      <c r="A11" s="97" t="b">
        <f t="shared" si="0"/>
        <v>0</v>
      </c>
      <c r="B11" s="45" t="s">
        <v>165</v>
      </c>
      <c r="C11" s="45" t="s">
        <v>282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1"/>
        <v>,,,,,,,,,</v>
      </c>
    </row>
    <row r="12" spans="1:15" ht="15.95" customHeight="1" x14ac:dyDescent="0.25">
      <c r="A12" s="97" t="b">
        <f t="shared" si="0"/>
        <v>0</v>
      </c>
      <c r="B12" s="45" t="s">
        <v>166</v>
      </c>
      <c r="C12" s="45" t="s">
        <v>283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1"/>
        <v>,,,,,,,,,</v>
      </c>
    </row>
    <row r="13" spans="1:15" ht="15.95" customHeight="1" x14ac:dyDescent="0.25">
      <c r="A13" s="97" t="b">
        <f t="shared" si="0"/>
        <v>0</v>
      </c>
      <c r="B13" s="45" t="s">
        <v>167</v>
      </c>
      <c r="C13" s="45" t="s">
        <v>284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1"/>
        <v>,,,,,,,,,</v>
      </c>
    </row>
    <row r="14" spans="1:15" ht="15.95" customHeight="1" x14ac:dyDescent="0.25">
      <c r="A14" s="97" t="b">
        <f t="shared" si="0"/>
        <v>0</v>
      </c>
      <c r="B14" s="45" t="s">
        <v>168</v>
      </c>
      <c r="C14" s="45" t="s">
        <v>285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 t="shared" si="1"/>
        <v>,,,,,,,,,</v>
      </c>
    </row>
    <row r="15" spans="1:15" ht="15.95" customHeight="1" x14ac:dyDescent="0.25"/>
    <row r="16" spans="1:15" ht="15.95" customHeight="1" x14ac:dyDescent="0.25">
      <c r="A16" s="105" t="s">
        <v>319</v>
      </c>
      <c r="F16" s="104"/>
      <c r="G16" s="106" t="s">
        <v>320</v>
      </c>
    </row>
    <row r="17" ht="15.95" customHeight="1" x14ac:dyDescent="0.25"/>
    <row r="18" ht="15.9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</sheetData>
  <sheetProtection algorithmName="SHA-512" hashValue="/w35M8B6hta0kp7EOP5BkyYMP1YFOLvxnDzzP4buo4SCnnpq8cDNp7hXxKzIR/12FXCiyYONlZg7KRhCwivehQ==" saltValue="7uiVTlCqmxEjz8O2Cl3Mcg==" spinCount="100000" sheet="1" objects="1" scenarios="1"/>
  <protectedRanges>
    <protectedRange sqref="D2:N14" name="Диапазон1"/>
  </protectedRanges>
  <mergeCells count="1">
    <mergeCell ref="A1:C1"/>
  </mergeCells>
  <conditionalFormatting sqref="A2:A14">
    <cfRule type="containsText" dxfId="1" priority="2" operator="containsText" text="ЛОЖЬ">
      <formula>NOT(ISERROR(SEARCH("ЛОЖЬ",A2)))</formula>
    </cfRule>
  </conditionalFormatting>
  <conditionalFormatting sqref="A2:A14">
    <cfRule type="containsText" dxfId="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S76"/>
  <sheetViews>
    <sheetView zoomScale="80" zoomScaleNormal="80" workbookViewId="0">
      <pane xSplit="7" topLeftCell="H1" activePane="topRight" state="frozen"/>
      <selection activeCell="E32" sqref="E32"/>
      <selection pane="topRight" activeCell="J25" sqref="J25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140625" style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140625" style="1"/>
    <col min="19" max="19" width="18.7109375" style="1" customWidth="1"/>
    <col min="20" max="20" width="5.140625" style="1" customWidth="1"/>
    <col min="21" max="16384" width="9.140625" style="1"/>
  </cols>
  <sheetData>
    <row r="1" spans="1:19" ht="15.95" customHeight="1" x14ac:dyDescent="0.25">
      <c r="A1" s="116" t="s">
        <v>323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62</v>
      </c>
      <c r="P1" s="5" t="s">
        <v>20</v>
      </c>
      <c r="Q1" s="5" t="s">
        <v>73</v>
      </c>
      <c r="R1" s="5" t="s">
        <v>72</v>
      </c>
      <c r="S1" s="15" t="s">
        <v>21</v>
      </c>
    </row>
    <row r="2" spans="1:19" ht="15.95" customHeight="1" x14ac:dyDescent="0.25">
      <c r="A2" s="97" t="b">
        <f>OR(B2=D2,C2=D2)</f>
        <v>0</v>
      </c>
      <c r="B2" s="90" t="s">
        <v>85</v>
      </c>
      <c r="C2" s="90" t="s">
        <v>1</v>
      </c>
      <c r="D2" s="98"/>
      <c r="E2" s="50"/>
      <c r="F2" s="49"/>
      <c r="G2" s="14" t="str">
        <f>CONCATENATE(E2,",",F2)</f>
        <v>,</v>
      </c>
      <c r="I2" s="115"/>
      <c r="J2" s="10" t="s">
        <v>1</v>
      </c>
      <c r="K2" s="18" t="str">
        <f t="shared" ref="K2:L5" si="0">CONCATENATE(E2)</f>
        <v/>
      </c>
      <c r="L2" s="18" t="str">
        <f t="shared" si="0"/>
        <v/>
      </c>
      <c r="M2" s="14" t="str">
        <f>CONCATENATE(K2,",",L2)</f>
        <v>,</v>
      </c>
      <c r="O2" s="115"/>
      <c r="P2" s="8" t="s">
        <v>0</v>
      </c>
      <c r="Q2" s="17" t="str">
        <f>CONCATENATE(E8)</f>
        <v/>
      </c>
      <c r="R2" s="17" t="str">
        <f>CONCATENATE(F8)</f>
        <v/>
      </c>
      <c r="S2" s="14" t="str">
        <f>CONCATENATE(Q2,",",R2)</f>
        <v>,</v>
      </c>
    </row>
    <row r="3" spans="1:19" ht="15.95" customHeight="1" x14ac:dyDescent="0.25">
      <c r="A3" s="97" t="b">
        <f t="shared" ref="A3:A26" si="1">OR(B3=D3,C3=D3)</f>
        <v>0</v>
      </c>
      <c r="B3" s="45" t="s">
        <v>101</v>
      </c>
      <c r="C3" s="45" t="s">
        <v>17</v>
      </c>
      <c r="D3" s="12"/>
      <c r="E3" s="50"/>
      <c r="F3" s="49"/>
      <c r="G3" s="14" t="str">
        <f t="shared" ref="G3:G26" si="2">CONCATENATE(E3,",",F3)</f>
        <v>,</v>
      </c>
      <c r="I3" s="115"/>
      <c r="J3" s="10" t="s">
        <v>17</v>
      </c>
      <c r="K3" s="18" t="str">
        <f t="shared" si="0"/>
        <v/>
      </c>
      <c r="L3" s="18" t="str">
        <f t="shared" si="0"/>
        <v/>
      </c>
      <c r="M3" s="14" t="str">
        <f t="shared" ref="M3:M28" si="3">CONCATENATE(K3,",",L3)</f>
        <v>,</v>
      </c>
      <c r="O3" s="115"/>
      <c r="P3" s="9" t="s">
        <v>1</v>
      </c>
      <c r="Q3" s="17" t="str">
        <f>CONCATENATE(E2)</f>
        <v/>
      </c>
      <c r="R3" s="17" t="str">
        <f>CONCATENATE(F2)</f>
        <v/>
      </c>
      <c r="S3" s="14" t="str">
        <f t="shared" ref="S3:S26" si="4">CONCATENATE(Q3,",",R3)</f>
        <v>,</v>
      </c>
    </row>
    <row r="4" spans="1:19" ht="15.95" customHeight="1" x14ac:dyDescent="0.25">
      <c r="A4" s="97" t="b">
        <f t="shared" si="1"/>
        <v>0</v>
      </c>
      <c r="B4" s="45" t="s">
        <v>97</v>
      </c>
      <c r="C4" s="45" t="s">
        <v>13</v>
      </c>
      <c r="D4" s="12"/>
      <c r="E4" s="50"/>
      <c r="F4" s="49"/>
      <c r="G4" s="14" t="str">
        <f t="shared" si="2"/>
        <v>,</v>
      </c>
      <c r="I4" s="115"/>
      <c r="J4" s="10" t="s">
        <v>13</v>
      </c>
      <c r="K4" s="18" t="str">
        <f t="shared" si="0"/>
        <v/>
      </c>
      <c r="L4" s="18" t="str">
        <f t="shared" si="0"/>
        <v/>
      </c>
      <c r="M4" s="14" t="str">
        <f t="shared" si="3"/>
        <v>,</v>
      </c>
      <c r="O4" s="115"/>
      <c r="P4" s="9" t="s">
        <v>2</v>
      </c>
      <c r="Q4" s="17" t="str">
        <f>CONCATENATE(E23)</f>
        <v/>
      </c>
      <c r="R4" s="17" t="str">
        <f>CONCATENATE(F23)</f>
        <v/>
      </c>
      <c r="S4" s="14" t="str">
        <f t="shared" si="4"/>
        <v>,</v>
      </c>
    </row>
    <row r="5" spans="1:19" ht="15.95" customHeight="1" x14ac:dyDescent="0.25">
      <c r="A5" s="97" t="b">
        <f t="shared" si="1"/>
        <v>0</v>
      </c>
      <c r="B5" s="45" t="s">
        <v>99</v>
      </c>
      <c r="C5" s="45" t="s">
        <v>15</v>
      </c>
      <c r="D5" s="12"/>
      <c r="E5" s="50"/>
      <c r="F5" s="49"/>
      <c r="G5" s="14" t="str">
        <f t="shared" si="2"/>
        <v>,</v>
      </c>
      <c r="I5" s="115"/>
      <c r="J5" s="10" t="s">
        <v>15</v>
      </c>
      <c r="K5" s="18" t="str">
        <f t="shared" si="0"/>
        <v/>
      </c>
      <c r="L5" s="18" t="str">
        <f t="shared" si="0"/>
        <v/>
      </c>
      <c r="M5" s="14" t="str">
        <f t="shared" si="3"/>
        <v>,</v>
      </c>
      <c r="O5" s="115"/>
      <c r="P5" s="9" t="s">
        <v>3</v>
      </c>
      <c r="Q5" s="17" t="str">
        <f>CONCATENATE(E24)</f>
        <v/>
      </c>
      <c r="R5" s="17" t="str">
        <f>CONCATENATE(F24)</f>
        <v/>
      </c>
      <c r="S5" s="14" t="str">
        <f t="shared" ref="S5:S9" si="5">CONCATENATE(Q5,",",R5)</f>
        <v>,</v>
      </c>
    </row>
    <row r="6" spans="1:19" ht="15.95" customHeight="1" x14ac:dyDescent="0.25">
      <c r="A6" s="97" t="b">
        <f t="shared" si="1"/>
        <v>0</v>
      </c>
      <c r="B6" s="45" t="s">
        <v>321</v>
      </c>
      <c r="C6" s="45" t="s">
        <v>322</v>
      </c>
      <c r="D6" s="12"/>
      <c r="E6" s="50"/>
      <c r="F6" s="49"/>
      <c r="G6" s="14" t="str">
        <f t="shared" si="2"/>
        <v>,</v>
      </c>
      <c r="I6" s="115"/>
      <c r="J6" s="10" t="s">
        <v>11</v>
      </c>
      <c r="K6" s="18" t="str">
        <f>CONCATENATE(E26)</f>
        <v/>
      </c>
      <c r="L6" s="18" t="str">
        <f>CONCATENATE(F26)</f>
        <v/>
      </c>
      <c r="M6" s="14" t="str">
        <f t="shared" si="3"/>
        <v>,</v>
      </c>
      <c r="O6" s="115"/>
      <c r="P6" s="9" t="s">
        <v>4</v>
      </c>
      <c r="Q6" s="17" t="str">
        <f>CONCATENATE(E18)</f>
        <v/>
      </c>
      <c r="R6" s="17" t="str">
        <f>CONCATENATE(F18)</f>
        <v/>
      </c>
      <c r="S6" s="14" t="str">
        <f t="shared" si="5"/>
        <v>,</v>
      </c>
    </row>
    <row r="7" spans="1:19" ht="15.95" customHeight="1" x14ac:dyDescent="0.25">
      <c r="A7" s="97" t="b">
        <f t="shared" si="1"/>
        <v>0</v>
      </c>
      <c r="B7" s="45" t="s">
        <v>104</v>
      </c>
      <c r="C7" s="45" t="s">
        <v>104</v>
      </c>
      <c r="D7" s="12"/>
      <c r="E7" s="50"/>
      <c r="F7" s="49"/>
      <c r="G7" s="14" t="str">
        <f t="shared" si="2"/>
        <v>,</v>
      </c>
      <c r="I7" s="115"/>
      <c r="J7" s="10" t="s">
        <v>22</v>
      </c>
      <c r="K7" s="18" t="str">
        <f>CONCATENATE(E7)</f>
        <v/>
      </c>
      <c r="L7" s="18" t="str">
        <f>CONCATENATE(F7)</f>
        <v/>
      </c>
      <c r="M7" s="14" t="str">
        <f t="shared" si="3"/>
        <v>,</v>
      </c>
      <c r="O7" s="115"/>
      <c r="P7" s="9" t="s">
        <v>5</v>
      </c>
      <c r="Q7" s="17" t="str">
        <f>CONCATENATE(E16)</f>
        <v/>
      </c>
      <c r="R7" s="17" t="str">
        <f>CONCATENATE(F16)</f>
        <v/>
      </c>
      <c r="S7" s="14" t="str">
        <f t="shared" si="5"/>
        <v>,</v>
      </c>
    </row>
    <row r="8" spans="1:19" ht="15.95" customHeight="1" x14ac:dyDescent="0.25">
      <c r="A8" s="97" t="b">
        <f t="shared" si="1"/>
        <v>0</v>
      </c>
      <c r="B8" s="45" t="s">
        <v>84</v>
      </c>
      <c r="C8" s="45" t="s">
        <v>0</v>
      </c>
      <c r="D8" s="12"/>
      <c r="E8" s="50"/>
      <c r="F8" s="49"/>
      <c r="G8" s="14" t="str">
        <f t="shared" si="2"/>
        <v>,</v>
      </c>
      <c r="I8" s="115"/>
      <c r="J8" s="10" t="s">
        <v>23</v>
      </c>
      <c r="K8" s="18" t="str">
        <f>CONCATENATE(E8)</f>
        <v/>
      </c>
      <c r="L8" s="18" t="str">
        <f>CONCATENATE(F8)</f>
        <v/>
      </c>
      <c r="M8" s="14" t="str">
        <f t="shared" si="3"/>
        <v>,</v>
      </c>
      <c r="O8" s="115"/>
      <c r="P8" s="9" t="s">
        <v>6</v>
      </c>
      <c r="Q8" s="17" t="str">
        <f>CONCATENATE(E17)</f>
        <v/>
      </c>
      <c r="R8" s="17" t="str">
        <f>CONCATENATE(F17)</f>
        <v/>
      </c>
      <c r="S8" s="14" t="str">
        <f t="shared" si="5"/>
        <v>,</v>
      </c>
    </row>
    <row r="9" spans="1:19" ht="15.95" customHeight="1" x14ac:dyDescent="0.25">
      <c r="A9" s="97" t="b">
        <f t="shared" si="1"/>
        <v>0</v>
      </c>
      <c r="B9" s="45" t="s">
        <v>98</v>
      </c>
      <c r="C9" s="45" t="s">
        <v>14</v>
      </c>
      <c r="D9" s="12"/>
      <c r="E9" s="50"/>
      <c r="F9" s="49"/>
      <c r="G9" s="14" t="str">
        <f t="shared" si="2"/>
        <v>,</v>
      </c>
      <c r="I9" s="115"/>
      <c r="J9" s="10" t="s">
        <v>14</v>
      </c>
      <c r="K9" s="18" t="str">
        <f t="shared" ref="K9:L11" si="6">CONCATENATE(E9)</f>
        <v/>
      </c>
      <c r="L9" s="18" t="str">
        <f t="shared" si="6"/>
        <v/>
      </c>
      <c r="M9" s="14" t="str">
        <f t="shared" si="3"/>
        <v>,</v>
      </c>
      <c r="O9" s="115"/>
      <c r="P9" s="9" t="s">
        <v>7</v>
      </c>
      <c r="Q9" s="17" t="str">
        <f>CONCATENATE(E13)</f>
        <v/>
      </c>
      <c r="R9" s="17" t="str">
        <f>CONCATENATE(F13)</f>
        <v/>
      </c>
      <c r="S9" s="14" t="str">
        <f t="shared" si="5"/>
        <v>,</v>
      </c>
    </row>
    <row r="10" spans="1:19" ht="15.95" customHeight="1" x14ac:dyDescent="0.25">
      <c r="A10" s="97" t="b">
        <f t="shared" si="1"/>
        <v>0</v>
      </c>
      <c r="B10" s="45" t="s">
        <v>102</v>
      </c>
      <c r="C10" s="45" t="s">
        <v>18</v>
      </c>
      <c r="D10" s="12"/>
      <c r="E10" s="50"/>
      <c r="F10" s="49"/>
      <c r="G10" s="14" t="str">
        <f t="shared" si="2"/>
        <v>,</v>
      </c>
      <c r="I10" s="115"/>
      <c r="J10" s="10" t="s">
        <v>18</v>
      </c>
      <c r="K10" s="18" t="str">
        <f t="shared" si="6"/>
        <v/>
      </c>
      <c r="L10" s="18" t="str">
        <f t="shared" si="6"/>
        <v/>
      </c>
      <c r="M10" s="14" t="str">
        <f t="shared" si="3"/>
        <v>,</v>
      </c>
      <c r="O10" s="115"/>
      <c r="P10" s="9" t="s">
        <v>8</v>
      </c>
      <c r="Q10" s="17" t="str">
        <f>CONCATENATE(E20)</f>
        <v/>
      </c>
      <c r="R10" s="17" t="str">
        <f>CONCATENATE(F20)</f>
        <v/>
      </c>
      <c r="S10" s="14" t="str">
        <f t="shared" si="4"/>
        <v>,</v>
      </c>
    </row>
    <row r="11" spans="1:19" ht="15.95" customHeight="1" x14ac:dyDescent="0.25">
      <c r="A11" s="97" t="b">
        <f t="shared" si="1"/>
        <v>0</v>
      </c>
      <c r="B11" s="45" t="s">
        <v>96</v>
      </c>
      <c r="C11" s="45" t="s">
        <v>12</v>
      </c>
      <c r="D11" s="12"/>
      <c r="E11" s="50"/>
      <c r="F11" s="49"/>
      <c r="G11" s="14" t="str">
        <f t="shared" si="2"/>
        <v>,</v>
      </c>
      <c r="I11" s="115"/>
      <c r="J11" s="10" t="s">
        <v>12</v>
      </c>
      <c r="K11" s="18" t="str">
        <f t="shared" si="6"/>
        <v/>
      </c>
      <c r="L11" s="18" t="str">
        <f t="shared" si="6"/>
        <v/>
      </c>
      <c r="M11" s="14" t="str">
        <f t="shared" si="3"/>
        <v>,</v>
      </c>
      <c r="O11" s="115"/>
      <c r="P11" s="9" t="s">
        <v>9</v>
      </c>
      <c r="Q11" s="17" t="str">
        <f>CONCATENATE(E19)</f>
        <v/>
      </c>
      <c r="R11" s="17" t="str">
        <f>CONCATENATE(F19)</f>
        <v/>
      </c>
      <c r="S11" s="14" t="str">
        <f t="shared" si="4"/>
        <v>,</v>
      </c>
    </row>
    <row r="12" spans="1:19" ht="15.95" customHeight="1" x14ac:dyDescent="0.25">
      <c r="A12" s="97" t="b">
        <f t="shared" si="1"/>
        <v>0</v>
      </c>
      <c r="B12" s="45" t="s">
        <v>100</v>
      </c>
      <c r="C12" s="45" t="s">
        <v>16</v>
      </c>
      <c r="D12" s="12"/>
      <c r="E12" s="50"/>
      <c r="F12" s="49"/>
      <c r="G12" s="14" t="str">
        <f t="shared" si="2"/>
        <v>,</v>
      </c>
      <c r="I12" s="115"/>
      <c r="J12" s="6" t="s">
        <v>24</v>
      </c>
      <c r="K12" s="21" t="s">
        <v>53</v>
      </c>
      <c r="L12" s="21" t="s">
        <v>53</v>
      </c>
      <c r="M12" s="2" t="s">
        <v>53</v>
      </c>
      <c r="O12" s="115"/>
      <c r="P12" s="9" t="s">
        <v>10</v>
      </c>
      <c r="Q12" s="17" t="str">
        <f>CONCATENATE(E15)</f>
        <v/>
      </c>
      <c r="R12" s="17" t="str">
        <f>CONCATENATE(F15)</f>
        <v/>
      </c>
      <c r="S12" s="14" t="str">
        <f t="shared" si="4"/>
        <v>,</v>
      </c>
    </row>
    <row r="13" spans="1:19" ht="15.95" customHeight="1" x14ac:dyDescent="0.25">
      <c r="A13" s="97" t="b">
        <f t="shared" si="1"/>
        <v>0</v>
      </c>
      <c r="B13" s="45" t="s">
        <v>91</v>
      </c>
      <c r="C13" s="45" t="s">
        <v>7</v>
      </c>
      <c r="D13" s="12"/>
      <c r="E13" s="50"/>
      <c r="F13" s="49"/>
      <c r="G13" s="14" t="str">
        <f t="shared" si="2"/>
        <v>,</v>
      </c>
      <c r="I13" s="115"/>
      <c r="J13" s="10" t="s">
        <v>7</v>
      </c>
      <c r="K13" s="22" t="str">
        <f>CONCATENATE(E13)</f>
        <v/>
      </c>
      <c r="L13" s="22" t="str">
        <f>CONCATENATE(F13)</f>
        <v/>
      </c>
      <c r="M13" s="14" t="str">
        <f t="shared" si="3"/>
        <v>,</v>
      </c>
      <c r="O13" s="115"/>
      <c r="P13" s="9" t="s">
        <v>11</v>
      </c>
      <c r="Q13" s="17" t="str">
        <f>CONCATENATE(E26)</f>
        <v/>
      </c>
      <c r="R13" s="17" t="str">
        <f>CONCATENATE(F26)</f>
        <v/>
      </c>
      <c r="S13" s="14" t="str">
        <f t="shared" si="4"/>
        <v>,</v>
      </c>
    </row>
    <row r="14" spans="1:19" ht="15.95" customHeight="1" x14ac:dyDescent="0.25">
      <c r="A14" s="97" t="b">
        <f t="shared" si="1"/>
        <v>0</v>
      </c>
      <c r="B14" s="45" t="s">
        <v>107</v>
      </c>
      <c r="C14" s="45" t="s">
        <v>25</v>
      </c>
      <c r="D14" s="12"/>
      <c r="E14" s="50"/>
      <c r="F14" s="49"/>
      <c r="G14" s="14" t="str">
        <f t="shared" si="2"/>
        <v>,</v>
      </c>
      <c r="I14" s="115"/>
      <c r="J14" s="10" t="s">
        <v>25</v>
      </c>
      <c r="K14" s="22" t="str">
        <f>CONCATENATE(E14)</f>
        <v/>
      </c>
      <c r="L14" s="22" t="str">
        <f>CONCATENATE(F14)</f>
        <v/>
      </c>
      <c r="M14" s="14" t="str">
        <f t="shared" si="3"/>
        <v>,</v>
      </c>
      <c r="O14" s="115"/>
      <c r="P14" s="9" t="s">
        <v>12</v>
      </c>
      <c r="Q14" s="17" t="str">
        <f>CONCATENATE(E11)</f>
        <v/>
      </c>
      <c r="R14" s="17" t="str">
        <f>CONCATENATE(F11)</f>
        <v/>
      </c>
      <c r="S14" s="14" t="str">
        <f t="shared" si="4"/>
        <v>,</v>
      </c>
    </row>
    <row r="15" spans="1:19" ht="15.95" customHeight="1" x14ac:dyDescent="0.25">
      <c r="A15" s="97" t="b">
        <f t="shared" si="1"/>
        <v>0</v>
      </c>
      <c r="B15" s="45" t="s">
        <v>94</v>
      </c>
      <c r="C15" s="45" t="s">
        <v>10</v>
      </c>
      <c r="D15" s="12"/>
      <c r="E15" s="50"/>
      <c r="F15" s="49"/>
      <c r="G15" s="14" t="str">
        <f t="shared" si="2"/>
        <v>,</v>
      </c>
      <c r="I15" s="115"/>
      <c r="J15" s="10" t="s">
        <v>2</v>
      </c>
      <c r="K15" s="18" t="str">
        <f>CONCATENATE(E23)</f>
        <v/>
      </c>
      <c r="L15" s="18" t="str">
        <f>CONCATENATE(F23)</f>
        <v/>
      </c>
      <c r="M15" s="14" t="str">
        <f t="shared" si="3"/>
        <v>,</v>
      </c>
      <c r="O15" s="115"/>
      <c r="P15" s="9" t="s">
        <v>13</v>
      </c>
      <c r="Q15" s="17" t="str">
        <f>CONCATENATE(E4)</f>
        <v/>
      </c>
      <c r="R15" s="17" t="str">
        <f>CONCATENATE(F4)</f>
        <v/>
      </c>
      <c r="S15" s="14" t="str">
        <f t="shared" si="4"/>
        <v>,</v>
      </c>
    </row>
    <row r="16" spans="1:19" ht="15.95" customHeight="1" x14ac:dyDescent="0.25">
      <c r="A16" s="97" t="b">
        <f t="shared" si="1"/>
        <v>0</v>
      </c>
      <c r="B16" s="45" t="s">
        <v>89</v>
      </c>
      <c r="C16" s="45" t="s">
        <v>5</v>
      </c>
      <c r="D16" s="12"/>
      <c r="E16" s="50"/>
      <c r="F16" s="49"/>
      <c r="G16" s="14" t="str">
        <f t="shared" si="2"/>
        <v>,</v>
      </c>
      <c r="I16" s="115"/>
      <c r="J16" s="10" t="s">
        <v>10</v>
      </c>
      <c r="K16" s="18" t="str">
        <f>CONCATENATE(E15)</f>
        <v/>
      </c>
      <c r="L16" s="18" t="str">
        <f>CONCATENATE(F15)</f>
        <v/>
      </c>
      <c r="M16" s="14" t="str">
        <f t="shared" si="3"/>
        <v>,</v>
      </c>
      <c r="O16" s="115"/>
      <c r="P16" s="9" t="s">
        <v>14</v>
      </c>
      <c r="Q16" s="17" t="str">
        <f>CONCATENATE(E9)</f>
        <v/>
      </c>
      <c r="R16" s="17" t="str">
        <f>CONCATENATE(F9)</f>
        <v/>
      </c>
      <c r="S16" s="14" t="str">
        <f t="shared" si="4"/>
        <v>,</v>
      </c>
    </row>
    <row r="17" spans="1:19" ht="15.95" customHeight="1" x14ac:dyDescent="0.25">
      <c r="A17" s="97" t="b">
        <f t="shared" si="1"/>
        <v>0</v>
      </c>
      <c r="B17" s="45" t="s">
        <v>90</v>
      </c>
      <c r="C17" s="45" t="s">
        <v>6</v>
      </c>
      <c r="D17" s="12"/>
      <c r="E17" s="50"/>
      <c r="F17" s="49"/>
      <c r="G17" s="14" t="str">
        <f t="shared" si="2"/>
        <v>,</v>
      </c>
      <c r="I17" s="115"/>
      <c r="J17" s="10" t="s">
        <v>6</v>
      </c>
      <c r="K17" s="18" t="str">
        <f>CONCATENATE(E17)</f>
        <v/>
      </c>
      <c r="L17" s="18" t="str">
        <f>CONCATENATE(F17)</f>
        <v/>
      </c>
      <c r="M17" s="14" t="str">
        <f t="shared" si="3"/>
        <v>,</v>
      </c>
      <c r="O17" s="115"/>
      <c r="P17" s="9" t="s">
        <v>15</v>
      </c>
      <c r="Q17" s="17" t="str">
        <f>CONCATENATE(E5)</f>
        <v/>
      </c>
      <c r="R17" s="17" t="str">
        <f>CONCATENATE(F5)</f>
        <v/>
      </c>
      <c r="S17" s="14" t="str">
        <f t="shared" si="4"/>
        <v>,</v>
      </c>
    </row>
    <row r="18" spans="1:19" ht="15.95" customHeight="1" x14ac:dyDescent="0.25">
      <c r="A18" s="97" t="b">
        <f t="shared" si="1"/>
        <v>0</v>
      </c>
      <c r="B18" s="45" t="s">
        <v>88</v>
      </c>
      <c r="C18" s="45" t="s">
        <v>4</v>
      </c>
      <c r="D18" s="12"/>
      <c r="E18" s="50"/>
      <c r="F18" s="49"/>
      <c r="G18" s="14" t="str">
        <f t="shared" si="2"/>
        <v>,</v>
      </c>
      <c r="I18" s="115"/>
      <c r="J18" s="10" t="s">
        <v>16</v>
      </c>
      <c r="K18" s="18" t="str">
        <f>CONCATENATE(E12)</f>
        <v/>
      </c>
      <c r="L18" s="18" t="str">
        <f>CONCATENATE(F12)</f>
        <v/>
      </c>
      <c r="M18" s="14" t="str">
        <f t="shared" si="3"/>
        <v>,</v>
      </c>
      <c r="O18" s="115"/>
      <c r="P18" s="9" t="s">
        <v>16</v>
      </c>
      <c r="Q18" s="17" t="str">
        <f>CONCATENATE(E12)</f>
        <v/>
      </c>
      <c r="R18" s="17" t="str">
        <f>CONCATENATE(F12)</f>
        <v/>
      </c>
      <c r="S18" s="14" t="str">
        <f t="shared" si="4"/>
        <v>,</v>
      </c>
    </row>
    <row r="19" spans="1:19" ht="15.95" customHeight="1" x14ac:dyDescent="0.25">
      <c r="A19" s="97" t="b">
        <f t="shared" si="1"/>
        <v>0</v>
      </c>
      <c r="B19" s="45" t="s">
        <v>93</v>
      </c>
      <c r="C19" s="45" t="s">
        <v>9</v>
      </c>
      <c r="D19" s="12"/>
      <c r="E19" s="50"/>
      <c r="F19" s="49"/>
      <c r="G19" s="14" t="str">
        <f t="shared" si="2"/>
        <v>,</v>
      </c>
      <c r="I19" s="115"/>
      <c r="J19" s="10" t="s">
        <v>9</v>
      </c>
      <c r="K19" s="18" t="str">
        <f>CONCATENATE(E19)</f>
        <v/>
      </c>
      <c r="L19" s="18" t="str">
        <f>CONCATENATE(F19)</f>
        <v/>
      </c>
      <c r="M19" s="14" t="str">
        <f t="shared" si="3"/>
        <v>,</v>
      </c>
      <c r="O19" s="115"/>
      <c r="P19" s="9" t="s">
        <v>17</v>
      </c>
      <c r="Q19" s="17" t="str">
        <f>CONCATENATE(E3)</f>
        <v/>
      </c>
      <c r="R19" s="17" t="str">
        <f>CONCATENATE(F3)</f>
        <v/>
      </c>
      <c r="S19" s="14" t="str">
        <f t="shared" si="4"/>
        <v>,</v>
      </c>
    </row>
    <row r="20" spans="1:19" ht="15.95" customHeight="1" x14ac:dyDescent="0.25">
      <c r="A20" s="97" t="b">
        <f t="shared" si="1"/>
        <v>0</v>
      </c>
      <c r="B20" s="45" t="s">
        <v>92</v>
      </c>
      <c r="C20" s="45" t="s">
        <v>8</v>
      </c>
      <c r="D20" s="12"/>
      <c r="E20" s="50"/>
      <c r="F20" s="49"/>
      <c r="G20" s="14" t="str">
        <f t="shared" si="2"/>
        <v>,</v>
      </c>
      <c r="I20" s="115"/>
      <c r="J20" s="10" t="s">
        <v>8</v>
      </c>
      <c r="K20" s="18" t="str">
        <f>CONCATENATE(E20)</f>
        <v/>
      </c>
      <c r="L20" s="18" t="str">
        <f>CONCATENATE(F20)</f>
        <v/>
      </c>
      <c r="M20" s="14" t="str">
        <f t="shared" si="3"/>
        <v>,</v>
      </c>
      <c r="O20" s="115"/>
      <c r="P20" s="9" t="s">
        <v>18</v>
      </c>
      <c r="Q20" s="17" t="str">
        <f>CONCATENATE(E10)</f>
        <v/>
      </c>
      <c r="R20" s="17" t="str">
        <f>CONCATENATE(F10)</f>
        <v/>
      </c>
      <c r="S20" s="14" t="str">
        <f t="shared" si="4"/>
        <v>,</v>
      </c>
    </row>
    <row r="21" spans="1:19" ht="15.95" customHeight="1" x14ac:dyDescent="0.25">
      <c r="A21" s="97" t="b">
        <f t="shared" si="1"/>
        <v>0</v>
      </c>
      <c r="B21" s="45" t="s">
        <v>131</v>
      </c>
      <c r="C21" s="45" t="s">
        <v>225</v>
      </c>
      <c r="D21" s="12"/>
      <c r="E21" s="50"/>
      <c r="F21" s="49"/>
      <c r="G21" s="14" t="str">
        <f t="shared" si="2"/>
        <v>,</v>
      </c>
      <c r="I21" s="115"/>
      <c r="J21" s="6" t="s">
        <v>19</v>
      </c>
      <c r="K21" s="107" t="s">
        <v>53</v>
      </c>
      <c r="L21" s="107" t="s">
        <v>53</v>
      </c>
      <c r="M21" s="2" t="s">
        <v>53</v>
      </c>
      <c r="O21" s="115"/>
      <c r="P21" s="3" t="s">
        <v>19</v>
      </c>
      <c r="Q21" s="21" t="s">
        <v>53</v>
      </c>
      <c r="R21" s="21" t="s">
        <v>53</v>
      </c>
      <c r="S21" s="21" t="s">
        <v>53</v>
      </c>
    </row>
    <row r="22" spans="1:19" ht="15.95" customHeight="1" x14ac:dyDescent="0.25">
      <c r="A22" s="97" t="b">
        <f t="shared" si="1"/>
        <v>0</v>
      </c>
      <c r="B22" s="45" t="s">
        <v>132</v>
      </c>
      <c r="C22" s="45" t="s">
        <v>226</v>
      </c>
      <c r="D22" s="12"/>
      <c r="E22" s="50"/>
      <c r="F22" s="49"/>
      <c r="G22" s="14" t="str">
        <f t="shared" si="2"/>
        <v>,</v>
      </c>
      <c r="I22" s="115"/>
      <c r="J22" s="10" t="s">
        <v>5</v>
      </c>
      <c r="K22" s="18" t="str">
        <f>CONCATENATE(E16)</f>
        <v/>
      </c>
      <c r="L22" s="18" t="str">
        <f>CONCATENATE(F16)</f>
        <v/>
      </c>
      <c r="M22" s="14" t="str">
        <f t="shared" si="3"/>
        <v>,</v>
      </c>
      <c r="O22" s="115"/>
      <c r="P22" s="24" t="s">
        <v>25</v>
      </c>
      <c r="Q22" s="32" t="str">
        <f>CONCATENATE(E14)</f>
        <v/>
      </c>
      <c r="R22" s="32" t="str">
        <f>CONCATENATE(F14)</f>
        <v/>
      </c>
      <c r="S22" s="26" t="str">
        <f t="shared" si="4"/>
        <v>,</v>
      </c>
    </row>
    <row r="23" spans="1:19" ht="15.95" customHeight="1" x14ac:dyDescent="0.25">
      <c r="A23" s="97" t="b">
        <f t="shared" si="1"/>
        <v>0</v>
      </c>
      <c r="B23" s="45" t="s">
        <v>86</v>
      </c>
      <c r="C23" s="45" t="s">
        <v>2</v>
      </c>
      <c r="D23" s="12"/>
      <c r="E23" s="50"/>
      <c r="F23" s="49"/>
      <c r="G23" s="14" t="str">
        <f t="shared" si="2"/>
        <v>,</v>
      </c>
      <c r="I23" s="115"/>
      <c r="J23" s="10" t="s">
        <v>4</v>
      </c>
      <c r="K23" s="18" t="str">
        <f>CONCATENATE(E18)</f>
        <v/>
      </c>
      <c r="L23" s="18" t="str">
        <f>CONCATENATE(F18)</f>
        <v/>
      </c>
      <c r="M23" s="14" t="str">
        <f t="shared" si="3"/>
        <v>,</v>
      </c>
      <c r="O23" s="115"/>
      <c r="P23" s="24" t="s">
        <v>26</v>
      </c>
      <c r="Q23" s="32" t="str">
        <f>CONCATENATE(E25)</f>
        <v/>
      </c>
      <c r="R23" s="32" t="str">
        <f>CONCATENATE(F25)</f>
        <v/>
      </c>
      <c r="S23" s="26" t="str">
        <f t="shared" si="4"/>
        <v>,</v>
      </c>
    </row>
    <row r="24" spans="1:19" ht="15.95" customHeight="1" x14ac:dyDescent="0.25">
      <c r="A24" s="97" t="b">
        <f t="shared" si="1"/>
        <v>0</v>
      </c>
      <c r="B24" s="91" t="s">
        <v>87</v>
      </c>
      <c r="C24" s="91" t="s">
        <v>3</v>
      </c>
      <c r="D24" s="92"/>
      <c r="E24" s="50"/>
      <c r="F24" s="49"/>
      <c r="G24" s="96" t="str">
        <f t="shared" si="2"/>
        <v>,</v>
      </c>
      <c r="I24" s="115"/>
      <c r="J24" s="10" t="s">
        <v>3</v>
      </c>
      <c r="K24" s="18" t="str">
        <f>CONCATENATE(E24)</f>
        <v/>
      </c>
      <c r="L24" s="18" t="str">
        <f>CONCATENATE(F24)</f>
        <v/>
      </c>
      <c r="M24" s="14" t="str">
        <f t="shared" si="3"/>
        <v>,</v>
      </c>
      <c r="O24" s="51"/>
      <c r="P24" s="24" t="s">
        <v>322</v>
      </c>
      <c r="Q24" s="32" t="str">
        <f>CONCATENATE(E6)</f>
        <v/>
      </c>
      <c r="R24" s="32" t="str">
        <f>CONCATENATE(F6)</f>
        <v/>
      </c>
      <c r="S24" s="26" t="str">
        <f t="shared" si="4"/>
        <v>,</v>
      </c>
    </row>
    <row r="25" spans="1:19" ht="15.95" customHeight="1" x14ac:dyDescent="0.25">
      <c r="A25" s="97" t="b">
        <f t="shared" si="1"/>
        <v>0</v>
      </c>
      <c r="B25" s="45" t="s">
        <v>108</v>
      </c>
      <c r="C25" s="45" t="s">
        <v>26</v>
      </c>
      <c r="D25" s="12"/>
      <c r="E25" s="50"/>
      <c r="F25" s="49"/>
      <c r="G25" s="14" t="str">
        <f t="shared" si="2"/>
        <v>,</v>
      </c>
      <c r="I25" s="115"/>
      <c r="J25" s="10" t="s">
        <v>26</v>
      </c>
      <c r="K25" s="23" t="str">
        <f>CONCATENATE(E25)</f>
        <v/>
      </c>
      <c r="L25" s="23" t="str">
        <f>CONCATENATE(F25)</f>
        <v/>
      </c>
      <c r="M25" s="19" t="str">
        <f t="shared" si="3"/>
        <v>,</v>
      </c>
      <c r="O25" s="51"/>
      <c r="P25" s="24" t="s">
        <v>225</v>
      </c>
      <c r="Q25" s="32" t="str">
        <f>CONCATENATE(E21)</f>
        <v/>
      </c>
      <c r="R25" s="32" t="str">
        <f>CONCATENATE(F21)</f>
        <v/>
      </c>
      <c r="S25" s="26" t="str">
        <f t="shared" si="4"/>
        <v>,</v>
      </c>
    </row>
    <row r="26" spans="1:19" ht="15.95" customHeight="1" x14ac:dyDescent="0.25">
      <c r="A26" s="97" t="b">
        <f t="shared" si="1"/>
        <v>0</v>
      </c>
      <c r="B26" s="45" t="s">
        <v>95</v>
      </c>
      <c r="C26" s="45" t="s">
        <v>11</v>
      </c>
      <c r="D26" s="12"/>
      <c r="E26" s="50"/>
      <c r="F26" s="49"/>
      <c r="G26" s="14" t="str">
        <f t="shared" si="2"/>
        <v>,</v>
      </c>
      <c r="J26" s="24" t="s">
        <v>322</v>
      </c>
      <c r="K26" s="32" t="str">
        <f>CONCATENATE(E6)</f>
        <v/>
      </c>
      <c r="L26" s="32" t="str">
        <f>CONCATENATE(F6)</f>
        <v/>
      </c>
      <c r="M26" s="26" t="str">
        <f t="shared" si="3"/>
        <v>,</v>
      </c>
      <c r="P26" s="24" t="s">
        <v>226</v>
      </c>
      <c r="Q26" s="32" t="str">
        <f>CONCATENATE(E22)</f>
        <v/>
      </c>
      <c r="R26" s="32" t="str">
        <f>CONCATENATE(F22)</f>
        <v/>
      </c>
      <c r="S26" s="26" t="str">
        <f t="shared" si="4"/>
        <v>,</v>
      </c>
    </row>
    <row r="27" spans="1:19" ht="15.95" customHeight="1" x14ac:dyDescent="0.25">
      <c r="J27" s="24" t="s">
        <v>225</v>
      </c>
      <c r="K27" s="32" t="str">
        <f>CONCATENATE(E21)</f>
        <v/>
      </c>
      <c r="L27" s="32" t="str">
        <f>CONCATENATE(F21)</f>
        <v/>
      </c>
      <c r="M27" s="26" t="str">
        <f t="shared" si="3"/>
        <v>,</v>
      </c>
      <c r="P27" s="24" t="s">
        <v>22</v>
      </c>
      <c r="Q27" s="32" t="str">
        <f>CONCATENATE(E7)</f>
        <v/>
      </c>
      <c r="R27" s="32" t="str">
        <f>CONCATENATE(F7)</f>
        <v/>
      </c>
      <c r="S27" s="26" t="str">
        <f t="shared" ref="S27" si="7">CONCATENATE(Q27,",",R27)</f>
        <v>,</v>
      </c>
    </row>
    <row r="28" spans="1:19" ht="15.95" customHeight="1" x14ac:dyDescent="0.25">
      <c r="J28" s="24" t="s">
        <v>226</v>
      </c>
      <c r="K28" s="32" t="str">
        <f>CONCATENATE(E22)</f>
        <v/>
      </c>
      <c r="L28" s="32" t="str">
        <f>CONCATENATE(F22)</f>
        <v/>
      </c>
      <c r="M28" s="26" t="str">
        <f t="shared" si="3"/>
        <v>,</v>
      </c>
    </row>
    <row r="29" spans="1:19" ht="15.95" customHeight="1" x14ac:dyDescent="0.25"/>
    <row r="30" spans="1:19" ht="15.95" customHeight="1" x14ac:dyDescent="0.25"/>
    <row r="31" spans="1:19" ht="15.95" customHeight="1" x14ac:dyDescent="0.25"/>
    <row r="32" spans="1:19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</sheetData>
  <sheetProtection algorithmName="SHA-512" hashValue="ISFKgWZVZwpegb6ZXZ4EdOEHAhfRSHBh6T9+t6YfqEC3vurizsqgciM8NMdNNrncXnZdl8hk59ZIX4RXC2PbGA==" saltValue="Dl35oHyRuTUM+xrFdU8Tsg==" spinCount="100000" sheet="1" objects="1" scenarios="1"/>
  <protectedRanges>
    <protectedRange sqref="D2:F26" name="Диапазон1_1"/>
  </protectedRanges>
  <mergeCells count="3">
    <mergeCell ref="A1:C1"/>
    <mergeCell ref="I1:I25"/>
    <mergeCell ref="O1:O23"/>
  </mergeCells>
  <conditionalFormatting sqref="A2:A26">
    <cfRule type="containsText" dxfId="63" priority="2" operator="containsText" text="ЛОЖЬ">
      <formula>NOT(ISERROR(SEARCH("ЛОЖЬ",A2)))</formula>
    </cfRule>
  </conditionalFormatting>
  <conditionalFormatting sqref="A2:A26">
    <cfRule type="containsText" dxfId="6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K6:L6 K18:L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W28"/>
  <sheetViews>
    <sheetView zoomScale="80" zoomScaleNormal="80" workbookViewId="0">
      <pane xSplit="15" topLeftCell="P1" activePane="topRight" state="frozen"/>
      <selection activeCell="M39" sqref="M39"/>
      <selection pane="topRight" activeCell="O30" sqref="O30"/>
    </sheetView>
  </sheetViews>
  <sheetFormatPr defaultRowHeight="15.75" x14ac:dyDescent="0.25"/>
  <cols>
    <col min="1" max="1" width="10.7109375" style="1" customWidth="1"/>
    <col min="2" max="2" width="0.570312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7.7109375" style="1" customWidth="1"/>
    <col min="18" max="18" width="11.7109375" style="1" customWidth="1"/>
    <col min="19" max="19" width="38.7109375" style="1" customWidth="1"/>
    <col min="20" max="20" width="4.7109375" style="1" customWidth="1"/>
    <col min="21" max="21" width="7.7109375" style="1" customWidth="1"/>
    <col min="22" max="22" width="11.7109375" style="1" customWidth="1"/>
    <col min="23" max="23" width="38.7109375" style="1" customWidth="1"/>
    <col min="24" max="24" width="5.140625" style="1" customWidth="1"/>
    <col min="25" max="16384" width="9.140625" style="1"/>
  </cols>
  <sheetData>
    <row r="1" spans="1:23" ht="15.95" customHeight="1" x14ac:dyDescent="0.25">
      <c r="A1" s="116" t="s">
        <v>324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60</v>
      </c>
      <c r="R1" s="5" t="s">
        <v>20</v>
      </c>
      <c r="S1" s="15" t="s">
        <v>21</v>
      </c>
      <c r="U1" s="114" t="s">
        <v>62</v>
      </c>
      <c r="V1" s="5" t="s">
        <v>20</v>
      </c>
      <c r="W1" s="15" t="s">
        <v>21</v>
      </c>
    </row>
    <row r="2" spans="1:23" ht="15.95" customHeight="1" x14ac:dyDescent="0.25">
      <c r="A2" s="97" t="b">
        <f>OR(B2=D2,C2=D2)</f>
        <v>0</v>
      </c>
      <c r="B2" s="90" t="s">
        <v>85</v>
      </c>
      <c r="C2" s="90" t="s">
        <v>1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 t="shared" ref="O2:O13" si="0">CONCATENATE(E2,",",F2,",",G2,",",H2,",",I2,",",J2,",",K2,",",L2,",",M2,",",N2)</f>
        <v>,,,,,,,,,</v>
      </c>
      <c r="Q2" s="115"/>
      <c r="R2" s="10" t="s">
        <v>1</v>
      </c>
      <c r="S2" s="14" t="str">
        <f>CONCATENATE(O2)</f>
        <v>,,,,,,,,,</v>
      </c>
      <c r="U2" s="114"/>
      <c r="V2" s="8" t="s">
        <v>0</v>
      </c>
      <c r="W2" s="14" t="str">
        <f>CONCATENATE(O8)</f>
        <v>,,,,,,,,,</v>
      </c>
    </row>
    <row r="3" spans="1:23" ht="15.95" customHeight="1" x14ac:dyDescent="0.25">
      <c r="A3" s="97" t="b">
        <f t="shared" ref="A3:A26" si="1">OR(B3=D3,C3=D3)</f>
        <v>0</v>
      </c>
      <c r="B3" s="45" t="s">
        <v>101</v>
      </c>
      <c r="C3" s="45" t="s">
        <v>17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si="0"/>
        <v>,,,,,,,,,</v>
      </c>
      <c r="Q3" s="115"/>
      <c r="R3" s="10" t="s">
        <v>17</v>
      </c>
      <c r="S3" s="14" t="str">
        <f>CONCATENATE(O3)</f>
        <v>,,,,,,,,,</v>
      </c>
      <c r="U3" s="114"/>
      <c r="V3" s="9" t="s">
        <v>1</v>
      </c>
      <c r="W3" s="14" t="str">
        <f>CONCATENATE(O2)</f>
        <v>,,,,,,,,,</v>
      </c>
    </row>
    <row r="4" spans="1:23" ht="15.95" customHeight="1" x14ac:dyDescent="0.25">
      <c r="A4" s="97" t="b">
        <f t="shared" si="1"/>
        <v>0</v>
      </c>
      <c r="B4" s="45" t="s">
        <v>97</v>
      </c>
      <c r="C4" s="45" t="s">
        <v>13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0"/>
        <v>,,,,,,,,,</v>
      </c>
      <c r="Q4" s="115"/>
      <c r="R4" s="10" t="s">
        <v>13</v>
      </c>
      <c r="S4" s="14" t="str">
        <f>CONCATENATE(O4)</f>
        <v>,,,,,,,,,</v>
      </c>
      <c r="U4" s="114"/>
      <c r="V4" s="9" t="s">
        <v>2</v>
      </c>
      <c r="W4" s="14" t="str">
        <f>CONCATENATE(O23)</f>
        <v>,,,,,,,,,</v>
      </c>
    </row>
    <row r="5" spans="1:23" ht="15.95" customHeight="1" x14ac:dyDescent="0.25">
      <c r="A5" s="97" t="b">
        <f t="shared" si="1"/>
        <v>0</v>
      </c>
      <c r="B5" s="45" t="s">
        <v>99</v>
      </c>
      <c r="C5" s="45" t="s">
        <v>15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0"/>
        <v>,,,,,,,,,</v>
      </c>
      <c r="Q5" s="115"/>
      <c r="R5" s="10" t="s">
        <v>15</v>
      </c>
      <c r="S5" s="14" t="str">
        <f>CONCATENATE(O5)</f>
        <v>,,,,,,,,,</v>
      </c>
      <c r="U5" s="114"/>
      <c r="V5" s="9" t="s">
        <v>3</v>
      </c>
      <c r="W5" s="14" t="str">
        <f>CONCATENATE(O24)</f>
        <v>,,,,,,,,,</v>
      </c>
    </row>
    <row r="6" spans="1:23" ht="15.95" customHeight="1" x14ac:dyDescent="0.25">
      <c r="A6" s="97" t="b">
        <f t="shared" si="1"/>
        <v>0</v>
      </c>
      <c r="B6" s="45" t="s">
        <v>321</v>
      </c>
      <c r="C6" s="45" t="s">
        <v>322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0"/>
        <v>,,,,,,,,,</v>
      </c>
      <c r="Q6" s="115"/>
      <c r="R6" s="10" t="s">
        <v>11</v>
      </c>
      <c r="S6" s="14" t="str">
        <f>CONCATENATE(O26)</f>
        <v>,,,,,,,,,</v>
      </c>
      <c r="U6" s="114"/>
      <c r="V6" s="9" t="s">
        <v>4</v>
      </c>
      <c r="W6" s="14" t="str">
        <f>CONCATENATE(O18)</f>
        <v>,,,,,,,,,</v>
      </c>
    </row>
    <row r="7" spans="1:23" ht="15.95" customHeight="1" x14ac:dyDescent="0.25">
      <c r="A7" s="97" t="b">
        <f t="shared" si="1"/>
        <v>0</v>
      </c>
      <c r="B7" s="45" t="s">
        <v>104</v>
      </c>
      <c r="C7" s="45" t="s">
        <v>104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0"/>
        <v>,,,,,,,,,</v>
      </c>
      <c r="Q7" s="115"/>
      <c r="R7" s="10" t="s">
        <v>22</v>
      </c>
      <c r="S7" s="14" t="str">
        <f>CONCATENATE(O7)</f>
        <v>,,,,,,,,,</v>
      </c>
      <c r="U7" s="114"/>
      <c r="V7" s="9" t="s">
        <v>5</v>
      </c>
      <c r="W7" s="14" t="str">
        <f>CONCATENATE(O16)</f>
        <v>,,,,,,,,,</v>
      </c>
    </row>
    <row r="8" spans="1:23" ht="15.95" customHeight="1" x14ac:dyDescent="0.25">
      <c r="A8" s="97" t="b">
        <f t="shared" si="1"/>
        <v>0</v>
      </c>
      <c r="B8" s="45" t="s">
        <v>84</v>
      </c>
      <c r="C8" s="45" t="s">
        <v>0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0"/>
        <v>,,,,,,,,,</v>
      </c>
      <c r="Q8" s="115"/>
      <c r="R8" s="10" t="s">
        <v>23</v>
      </c>
      <c r="S8" s="14" t="str">
        <f>CONCATENATE(O8)</f>
        <v>,,,,,,,,,</v>
      </c>
      <c r="U8" s="114"/>
      <c r="V8" s="9" t="s">
        <v>6</v>
      </c>
      <c r="W8" s="14" t="str">
        <f>CONCATENATE(O17)</f>
        <v>,,,,,,,,,</v>
      </c>
    </row>
    <row r="9" spans="1:23" ht="15.95" customHeight="1" x14ac:dyDescent="0.25">
      <c r="A9" s="97" t="b">
        <f t="shared" si="1"/>
        <v>0</v>
      </c>
      <c r="B9" s="45" t="s">
        <v>98</v>
      </c>
      <c r="C9" s="45" t="s">
        <v>14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0"/>
        <v>,,,,,,,,,</v>
      </c>
      <c r="Q9" s="115"/>
      <c r="R9" s="10" t="s">
        <v>14</v>
      </c>
      <c r="S9" s="14" t="str">
        <f>CONCATENATE(O9)</f>
        <v>,,,,,,,,,</v>
      </c>
      <c r="U9" s="114"/>
      <c r="V9" s="9" t="s">
        <v>7</v>
      </c>
      <c r="W9" s="14" t="str">
        <f>CONCATENATE(O13)</f>
        <v>,,,,,,,,,</v>
      </c>
    </row>
    <row r="10" spans="1:23" ht="15.95" customHeight="1" x14ac:dyDescent="0.25">
      <c r="A10" s="97" t="b">
        <f t="shared" si="1"/>
        <v>0</v>
      </c>
      <c r="B10" s="45" t="s">
        <v>102</v>
      </c>
      <c r="C10" s="45" t="s">
        <v>18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0"/>
        <v>,,,,,,,,,</v>
      </c>
      <c r="Q10" s="115"/>
      <c r="R10" s="10" t="s">
        <v>18</v>
      </c>
      <c r="S10" s="14" t="str">
        <f>CONCATENATE(O10)</f>
        <v>,,,,,,,,,</v>
      </c>
      <c r="U10" s="114"/>
      <c r="V10" s="9" t="s">
        <v>8</v>
      </c>
      <c r="W10" s="14" t="str">
        <f>CONCATENATE(O20)</f>
        <v>,,,,,,,,,</v>
      </c>
    </row>
    <row r="11" spans="1:23" ht="15.95" customHeight="1" x14ac:dyDescent="0.25">
      <c r="A11" s="97" t="b">
        <f t="shared" si="1"/>
        <v>0</v>
      </c>
      <c r="B11" s="45" t="s">
        <v>96</v>
      </c>
      <c r="C11" s="45" t="s">
        <v>12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0"/>
        <v>,,,,,,,,,</v>
      </c>
      <c r="Q11" s="115"/>
      <c r="R11" s="10" t="s">
        <v>12</v>
      </c>
      <c r="S11" s="14" t="str">
        <f>CONCATENATE(O11)</f>
        <v>,,,,,,,,,</v>
      </c>
      <c r="U11" s="114"/>
      <c r="V11" s="9" t="s">
        <v>9</v>
      </c>
      <c r="W11" s="14" t="str">
        <f>CONCATENATE(O19)</f>
        <v>,,,,,,,,,</v>
      </c>
    </row>
    <row r="12" spans="1:23" ht="15.95" customHeight="1" x14ac:dyDescent="0.25">
      <c r="A12" s="97" t="b">
        <f t="shared" si="1"/>
        <v>0</v>
      </c>
      <c r="B12" s="45" t="s">
        <v>100</v>
      </c>
      <c r="C12" s="45" t="s">
        <v>16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0"/>
        <v>,,,,,,,,,</v>
      </c>
      <c r="Q12" s="115"/>
      <c r="R12" s="6" t="s">
        <v>24</v>
      </c>
      <c r="S12" s="2" t="s">
        <v>53</v>
      </c>
      <c r="U12" s="114"/>
      <c r="V12" s="9" t="s">
        <v>10</v>
      </c>
      <c r="W12" s="14" t="str">
        <f>CONCATENATE(O15)</f>
        <v>,,,,,,,,,</v>
      </c>
    </row>
    <row r="13" spans="1:23" ht="15.95" customHeight="1" x14ac:dyDescent="0.25">
      <c r="A13" s="97" t="b">
        <f t="shared" si="1"/>
        <v>0</v>
      </c>
      <c r="B13" s="45" t="s">
        <v>91</v>
      </c>
      <c r="C13" s="45" t="s">
        <v>7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0"/>
        <v>,,,,,,,,,</v>
      </c>
      <c r="Q13" s="115"/>
      <c r="R13" s="10" t="s">
        <v>7</v>
      </c>
      <c r="S13" s="14" t="str">
        <f>CONCATENATE(O13)</f>
        <v>,,,,,,,,,</v>
      </c>
      <c r="U13" s="114"/>
      <c r="V13" s="9" t="s">
        <v>11</v>
      </c>
      <c r="W13" s="14" t="str">
        <f>CONCATENATE(O26)</f>
        <v>,,,,,,,,,</v>
      </c>
    </row>
    <row r="14" spans="1:23" ht="15.95" customHeight="1" x14ac:dyDescent="0.25">
      <c r="A14" s="97" t="b">
        <f t="shared" si="1"/>
        <v>0</v>
      </c>
      <c r="B14" s="45" t="s">
        <v>107</v>
      </c>
      <c r="C14" s="45" t="s">
        <v>25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>CONCATENATE(E14,",",F14,",",G14,",",H14,",",I14,",",J14,",",K14,",",L14,",",M14,",",N14)</f>
        <v>,,,,,,,,,</v>
      </c>
      <c r="Q14" s="115"/>
      <c r="R14" s="10" t="s">
        <v>25</v>
      </c>
      <c r="S14" s="14" t="str">
        <f>CONCATENATE(O14)</f>
        <v>,,,,,,,,,</v>
      </c>
      <c r="U14" s="114"/>
      <c r="V14" s="9" t="s">
        <v>12</v>
      </c>
      <c r="W14" s="14" t="str">
        <f>CONCATENATE(O11)</f>
        <v>,,,,,,,,,</v>
      </c>
    </row>
    <row r="15" spans="1:23" ht="15.95" customHeight="1" x14ac:dyDescent="0.25">
      <c r="A15" s="97" t="b">
        <f t="shared" si="1"/>
        <v>0</v>
      </c>
      <c r="B15" s="45" t="s">
        <v>94</v>
      </c>
      <c r="C15" s="45" t="s">
        <v>10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>CONCATENATE(E15,",",F15,",",G15,",",H15,",",I15,",",J15,",",K15,",",L15,",",M15,",",N15)</f>
        <v>,,,,,,,,,</v>
      </c>
      <c r="Q15" s="115"/>
      <c r="R15" s="10" t="s">
        <v>2</v>
      </c>
      <c r="S15" s="14" t="str">
        <f>CONCATENATE(O23)</f>
        <v>,,,,,,,,,</v>
      </c>
      <c r="U15" s="114"/>
      <c r="V15" s="9" t="s">
        <v>13</v>
      </c>
      <c r="W15" s="14" t="str">
        <f>CONCATENATE(O4)</f>
        <v>,,,,,,,,,</v>
      </c>
    </row>
    <row r="16" spans="1:23" ht="15.95" customHeight="1" x14ac:dyDescent="0.25">
      <c r="A16" s="97" t="b">
        <f t="shared" si="1"/>
        <v>0</v>
      </c>
      <c r="B16" s="45" t="s">
        <v>89</v>
      </c>
      <c r="C16" s="45" t="s">
        <v>5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>CONCATENATE(E16,",",F16,",",G16,",",H16,",",I16,",",J16,",",K16,",",L16,",",M16,",",N16)</f>
        <v>,,,,,,,,,</v>
      </c>
      <c r="Q16" s="115"/>
      <c r="R16" s="10" t="s">
        <v>10</v>
      </c>
      <c r="S16" s="14" t="str">
        <f>CONCATENATE(O15)</f>
        <v>,,,,,,,,,</v>
      </c>
      <c r="U16" s="114"/>
      <c r="V16" s="9" t="s">
        <v>14</v>
      </c>
      <c r="W16" s="14" t="str">
        <f>CONCATENATE(O9)</f>
        <v>,,,,,,,,,</v>
      </c>
    </row>
    <row r="17" spans="1:23" ht="15.95" customHeight="1" x14ac:dyDescent="0.25">
      <c r="A17" s="97" t="b">
        <f t="shared" si="1"/>
        <v>0</v>
      </c>
      <c r="B17" s="45" t="s">
        <v>90</v>
      </c>
      <c r="C17" s="45" t="s">
        <v>6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>CONCATENATE(E17,",",F17,",",G17,",",H17,",",I17,",",J17,",",K17,",",L17,",",M17,",",N17)</f>
        <v>,,,,,,,,,</v>
      </c>
      <c r="Q17" s="115"/>
      <c r="R17" s="10" t="s">
        <v>6</v>
      </c>
      <c r="S17" s="14" t="str">
        <f>CONCATENATE(O17)</f>
        <v>,,,,,,,,,</v>
      </c>
      <c r="U17" s="114"/>
      <c r="V17" s="9" t="s">
        <v>15</v>
      </c>
      <c r="W17" s="14" t="str">
        <f>CONCATENATE(O5)</f>
        <v>,,,,,,,,,</v>
      </c>
    </row>
    <row r="18" spans="1:23" ht="15.95" customHeight="1" x14ac:dyDescent="0.25">
      <c r="A18" s="97" t="b">
        <f t="shared" si="1"/>
        <v>0</v>
      </c>
      <c r="B18" s="45" t="s">
        <v>88</v>
      </c>
      <c r="C18" s="45" t="s">
        <v>4</v>
      </c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 t="str">
        <f t="shared" ref="O18:O26" si="2">CONCATENATE(E18,",",F18,",",G18,",",H18,",",I18,",",J18,",",K18,",",L18,",",M18,",",N18)</f>
        <v>,,,,,,,,,</v>
      </c>
      <c r="Q18" s="115"/>
      <c r="R18" s="10" t="s">
        <v>16</v>
      </c>
      <c r="S18" s="14" t="str">
        <f>CONCATENATE(O12)</f>
        <v>,,,,,,,,,</v>
      </c>
      <c r="U18" s="114"/>
      <c r="V18" s="9" t="s">
        <v>16</v>
      </c>
      <c r="W18" s="14" t="str">
        <f>CONCATENATE(O12)</f>
        <v>,,,,,,,,,</v>
      </c>
    </row>
    <row r="19" spans="1:23" ht="15.95" customHeight="1" x14ac:dyDescent="0.25">
      <c r="A19" s="97" t="b">
        <f t="shared" si="1"/>
        <v>0</v>
      </c>
      <c r="B19" s="45" t="s">
        <v>93</v>
      </c>
      <c r="C19" s="45" t="s">
        <v>9</v>
      </c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 t="str">
        <f t="shared" si="2"/>
        <v>,,,,,,,,,</v>
      </c>
      <c r="Q19" s="115"/>
      <c r="R19" s="10" t="s">
        <v>9</v>
      </c>
      <c r="S19" s="14" t="str">
        <f>CONCATENATE(O19)</f>
        <v>,,,,,,,,,</v>
      </c>
      <c r="U19" s="114"/>
      <c r="V19" s="9" t="s">
        <v>17</v>
      </c>
      <c r="W19" s="14" t="str">
        <f>CONCATENATE(O3)</f>
        <v>,,,,,,,,,</v>
      </c>
    </row>
    <row r="20" spans="1:23" ht="15.95" customHeight="1" x14ac:dyDescent="0.25">
      <c r="A20" s="97" t="b">
        <f t="shared" si="1"/>
        <v>0</v>
      </c>
      <c r="B20" s="45" t="s">
        <v>92</v>
      </c>
      <c r="C20" s="45" t="s">
        <v>8</v>
      </c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 t="str">
        <f t="shared" si="2"/>
        <v>,,,,,,,,,</v>
      </c>
      <c r="Q20" s="115"/>
      <c r="R20" s="10" t="s">
        <v>8</v>
      </c>
      <c r="S20" s="14" t="str">
        <f>CONCATENATE(O20)</f>
        <v>,,,,,,,,,</v>
      </c>
      <c r="U20" s="114"/>
      <c r="V20" s="9" t="s">
        <v>18</v>
      </c>
      <c r="W20" s="14" t="str">
        <f>CONCATENATE(O10)</f>
        <v>,,,,,,,,,</v>
      </c>
    </row>
    <row r="21" spans="1:23" ht="15.95" customHeight="1" x14ac:dyDescent="0.25">
      <c r="A21" s="97" t="b">
        <f t="shared" si="1"/>
        <v>0</v>
      </c>
      <c r="B21" s="45" t="s">
        <v>131</v>
      </c>
      <c r="C21" s="45" t="s">
        <v>225</v>
      </c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4" t="str">
        <f t="shared" si="2"/>
        <v>,,,,,,,,,</v>
      </c>
      <c r="Q21" s="115"/>
      <c r="R21" s="6" t="s">
        <v>19</v>
      </c>
      <c r="S21" s="2" t="s">
        <v>53</v>
      </c>
      <c r="U21" s="114"/>
      <c r="V21" s="3" t="s">
        <v>19</v>
      </c>
      <c r="W21" s="21" t="s">
        <v>53</v>
      </c>
    </row>
    <row r="22" spans="1:23" ht="15.75" customHeight="1" x14ac:dyDescent="0.25">
      <c r="A22" s="97" t="b">
        <f t="shared" si="1"/>
        <v>0</v>
      </c>
      <c r="B22" s="45" t="s">
        <v>132</v>
      </c>
      <c r="C22" s="45" t="s">
        <v>226</v>
      </c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 t="str">
        <f t="shared" si="2"/>
        <v>,,,,,,,,,</v>
      </c>
      <c r="Q22" s="115"/>
      <c r="R22" s="10" t="s">
        <v>5</v>
      </c>
      <c r="S22" s="19" t="str">
        <f>CONCATENATE(O16)</f>
        <v>,,,,,,,,,</v>
      </c>
      <c r="U22" s="114"/>
      <c r="V22" s="24" t="s">
        <v>25</v>
      </c>
      <c r="W22" s="26" t="str">
        <f>CONCATENATE(O14)</f>
        <v>,,,,,,,,,</v>
      </c>
    </row>
    <row r="23" spans="1:23" ht="15.75" customHeight="1" x14ac:dyDescent="0.25">
      <c r="A23" s="97" t="b">
        <f t="shared" si="1"/>
        <v>0</v>
      </c>
      <c r="B23" s="45" t="s">
        <v>86</v>
      </c>
      <c r="C23" s="45" t="s">
        <v>2</v>
      </c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 t="str">
        <f t="shared" si="2"/>
        <v>,,,,,,,,,</v>
      </c>
      <c r="Q23" s="115"/>
      <c r="R23" s="10" t="s">
        <v>4</v>
      </c>
      <c r="S23" s="19" t="str">
        <f>CONCATENATE(O18)</f>
        <v>,,,,,,,,,</v>
      </c>
      <c r="U23" s="114"/>
      <c r="V23" s="24" t="s">
        <v>26</v>
      </c>
      <c r="W23" s="26" t="str">
        <f>CONCATENATE(O25)</f>
        <v>,,,,,,,,,</v>
      </c>
    </row>
    <row r="24" spans="1:23" ht="15.75" customHeight="1" x14ac:dyDescent="0.25">
      <c r="A24" s="97" t="b">
        <f t="shared" si="1"/>
        <v>0</v>
      </c>
      <c r="B24" s="91" t="s">
        <v>87</v>
      </c>
      <c r="C24" s="91" t="s">
        <v>3</v>
      </c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" t="str">
        <f t="shared" si="2"/>
        <v>,,,,,,,,,</v>
      </c>
      <c r="Q24" s="115"/>
      <c r="R24" s="10" t="s">
        <v>3</v>
      </c>
      <c r="S24" s="19" t="str">
        <f>CONCATENATE(O24)</f>
        <v>,,,,,,,,,</v>
      </c>
      <c r="U24" s="114"/>
      <c r="V24" s="24" t="s">
        <v>322</v>
      </c>
      <c r="W24" s="26" t="str">
        <f>CONCATENATE(O6)</f>
        <v>,,,,,,,,,</v>
      </c>
    </row>
    <row r="25" spans="1:23" ht="15.75" customHeight="1" x14ac:dyDescent="0.25">
      <c r="A25" s="97" t="b">
        <f t="shared" si="1"/>
        <v>0</v>
      </c>
      <c r="B25" s="45" t="s">
        <v>108</v>
      </c>
      <c r="C25" s="45" t="s">
        <v>26</v>
      </c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" t="str">
        <f t="shared" si="2"/>
        <v>,,,,,,,,,</v>
      </c>
      <c r="Q25" s="115"/>
      <c r="R25" s="10" t="s">
        <v>26</v>
      </c>
      <c r="S25" s="19" t="str">
        <f>CONCATENATE(O25)</f>
        <v>,,,,,,,,,</v>
      </c>
      <c r="U25" s="114"/>
      <c r="V25" s="24" t="s">
        <v>225</v>
      </c>
      <c r="W25" s="26" t="str">
        <f>CONCATENATE(O21)</f>
        <v>,,,,,,,,,</v>
      </c>
    </row>
    <row r="26" spans="1:23" ht="15.95" customHeight="1" x14ac:dyDescent="0.25">
      <c r="A26" s="97" t="b">
        <f t="shared" si="1"/>
        <v>0</v>
      </c>
      <c r="B26" s="45" t="s">
        <v>95</v>
      </c>
      <c r="C26" s="45" t="s">
        <v>11</v>
      </c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" t="str">
        <f t="shared" si="2"/>
        <v>,,,,,,,,,</v>
      </c>
      <c r="R26" s="24" t="s">
        <v>322</v>
      </c>
      <c r="S26" s="26" t="str">
        <f>CONCATENATE(O6)</f>
        <v>,,,,,,,,,</v>
      </c>
      <c r="V26" s="24" t="s">
        <v>226</v>
      </c>
      <c r="W26" s="26" t="str">
        <f>CONCATENATE(O22)</f>
        <v>,,,,,,,,,</v>
      </c>
    </row>
    <row r="27" spans="1:23" x14ac:dyDescent="0.25">
      <c r="R27" s="24" t="s">
        <v>225</v>
      </c>
      <c r="S27" s="26" t="str">
        <f>CONCATENATE(O21)</f>
        <v>,,,,,,,,,</v>
      </c>
      <c r="V27" s="24" t="s">
        <v>22</v>
      </c>
      <c r="W27" s="26" t="str">
        <f>CONCATENATE(O7)</f>
        <v>,,,,,,,,,</v>
      </c>
    </row>
    <row r="28" spans="1:23" ht="15.95" customHeight="1" x14ac:dyDescent="0.25">
      <c r="A28" s="105" t="s">
        <v>319</v>
      </c>
      <c r="G28" s="106" t="s">
        <v>320</v>
      </c>
      <c r="R28" s="24" t="s">
        <v>226</v>
      </c>
      <c r="S28" s="26" t="str">
        <f>CONCATENATE(O22)</f>
        <v>,,,,,,,,,</v>
      </c>
    </row>
  </sheetData>
  <sheetProtection algorithmName="SHA-512" hashValue="VvAdtNWuPu2RahhvwhCu75kTreUutrSPHqYhK45f6Rkhxv23v2as3iz2phurT5BnFTC49faKLyrM4/i1EFO5cA==" saltValue="w64N8qGBXRdJIC8jILRg4w==" spinCount="100000" sheet="1" objects="1" scenarios="1"/>
  <protectedRanges>
    <protectedRange sqref="D2:N26" name="Диапазон1"/>
  </protectedRanges>
  <mergeCells count="3">
    <mergeCell ref="A1:C1"/>
    <mergeCell ref="Q1:Q25"/>
    <mergeCell ref="U1:U25"/>
  </mergeCells>
  <conditionalFormatting sqref="A2:A26">
    <cfRule type="containsText" dxfId="61" priority="2" operator="containsText" text="ЛОЖЬ">
      <formula>NOT(ISERROR(SEARCH("ЛОЖЬ",A2)))</formula>
    </cfRule>
  </conditionalFormatting>
  <conditionalFormatting sqref="A2:A26">
    <cfRule type="containsText" dxfId="60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S6 S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76"/>
  <sheetViews>
    <sheetView zoomScale="80" zoomScaleNormal="80" workbookViewId="0">
      <pane xSplit="7" topLeftCell="H1" activePane="topRight" state="frozen"/>
      <selection activeCell="E32" sqref="E32"/>
      <selection pane="topRight" activeCell="K40" sqref="K40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140625" style="1"/>
    <col min="13" max="13" width="18.7109375" style="1" customWidth="1"/>
    <col min="14" max="14" width="5.140625" style="1" customWidth="1"/>
    <col min="15" max="16384" width="9.140625" style="1"/>
  </cols>
  <sheetData>
    <row r="1" spans="1:13" ht="15.95" customHeight="1" x14ac:dyDescent="0.25">
      <c r="A1" s="116" t="s">
        <v>334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</row>
    <row r="2" spans="1:13" ht="15.95" customHeight="1" x14ac:dyDescent="0.25">
      <c r="A2" s="97" t="b">
        <f>OR(B2=D2,C2=D2)</f>
        <v>0</v>
      </c>
      <c r="B2" s="113" t="s">
        <v>108</v>
      </c>
      <c r="C2" s="113" t="s">
        <v>26</v>
      </c>
      <c r="D2" s="129"/>
      <c r="E2" s="129"/>
      <c r="F2" s="129"/>
      <c r="G2" s="14" t="str">
        <f>CONCATENATE(E2,",",F2)</f>
        <v>,</v>
      </c>
      <c r="I2" s="115"/>
      <c r="J2" s="10" t="s">
        <v>1</v>
      </c>
      <c r="K2" s="18" t="str">
        <f>CONCATENATE(E8)</f>
        <v/>
      </c>
      <c r="L2" s="18" t="str">
        <f>CONCATENATE(F8)</f>
        <v/>
      </c>
      <c r="M2" s="14" t="str">
        <f>CONCATENATE(K2,",",L2)</f>
        <v>,</v>
      </c>
    </row>
    <row r="3" spans="1:13" ht="15.95" customHeight="1" x14ac:dyDescent="0.25">
      <c r="A3" s="97" t="b">
        <f t="shared" ref="A3:A19" si="0">OR(B3=D3,C3=D3)</f>
        <v>0</v>
      </c>
      <c r="B3" s="113" t="s">
        <v>103</v>
      </c>
      <c r="C3" s="113" t="s">
        <v>19</v>
      </c>
      <c r="D3" s="129"/>
      <c r="E3" s="129"/>
      <c r="F3" s="129"/>
      <c r="G3" s="14" t="str">
        <f t="shared" ref="G3:G19" si="1">CONCATENATE(E3,",",F3)</f>
        <v>,</v>
      </c>
      <c r="I3" s="115"/>
      <c r="J3" s="10" t="s">
        <v>17</v>
      </c>
      <c r="K3" s="18" t="str">
        <f>CONCATENATE(E12)</f>
        <v/>
      </c>
      <c r="L3" s="18" t="str">
        <f>CONCATENATE(F12)</f>
        <v/>
      </c>
      <c r="M3" s="14" t="str">
        <f t="shared" ref="M3:M25" si="2">CONCATENATE(K3,",",L3)</f>
        <v>,</v>
      </c>
    </row>
    <row r="4" spans="1:13" ht="15.95" customHeight="1" x14ac:dyDescent="0.25">
      <c r="A4" s="97" t="b">
        <f t="shared" si="0"/>
        <v>0</v>
      </c>
      <c r="B4" s="113" t="s">
        <v>97</v>
      </c>
      <c r="C4" s="113" t="s">
        <v>13</v>
      </c>
      <c r="D4" s="129"/>
      <c r="E4" s="129"/>
      <c r="F4" s="129"/>
      <c r="G4" s="14" t="str">
        <f t="shared" si="1"/>
        <v>,</v>
      </c>
      <c r="I4" s="115"/>
      <c r="J4" s="10" t="s">
        <v>13</v>
      </c>
      <c r="K4" s="18" t="str">
        <f>CONCATENATE(E4)</f>
        <v/>
      </c>
      <c r="L4" s="18" t="str">
        <f>CONCATENATE(F4)</f>
        <v/>
      </c>
      <c r="M4" s="14" t="str">
        <f t="shared" si="2"/>
        <v>,</v>
      </c>
    </row>
    <row r="5" spans="1:13" ht="15.95" customHeight="1" x14ac:dyDescent="0.25">
      <c r="A5" s="97" t="b">
        <f t="shared" si="0"/>
        <v>0</v>
      </c>
      <c r="B5" s="113" t="s">
        <v>96</v>
      </c>
      <c r="C5" s="113" t="s">
        <v>12</v>
      </c>
      <c r="D5" s="129"/>
      <c r="E5" s="129"/>
      <c r="F5" s="129"/>
      <c r="G5" s="14" t="str">
        <f t="shared" si="1"/>
        <v>,</v>
      </c>
      <c r="I5" s="115"/>
      <c r="J5" s="6" t="s">
        <v>15</v>
      </c>
      <c r="K5" s="21" t="s">
        <v>53</v>
      </c>
      <c r="L5" s="21" t="s">
        <v>53</v>
      </c>
      <c r="M5" s="2" t="s">
        <v>53</v>
      </c>
    </row>
    <row r="6" spans="1:13" ht="15.95" customHeight="1" x14ac:dyDescent="0.25">
      <c r="A6" s="97" t="b">
        <f t="shared" si="0"/>
        <v>0</v>
      </c>
      <c r="B6" s="113" t="s">
        <v>86</v>
      </c>
      <c r="C6" s="113" t="s">
        <v>2</v>
      </c>
      <c r="D6" s="129"/>
      <c r="E6" s="129"/>
      <c r="F6" s="129"/>
      <c r="G6" s="14" t="str">
        <f t="shared" si="1"/>
        <v>,</v>
      </c>
      <c r="I6" s="115"/>
      <c r="J6" s="6" t="s">
        <v>11</v>
      </c>
      <c r="K6" s="21" t="s">
        <v>53</v>
      </c>
      <c r="L6" s="21" t="s">
        <v>53</v>
      </c>
      <c r="M6" s="2" t="s">
        <v>53</v>
      </c>
    </row>
    <row r="7" spans="1:13" ht="15.95" customHeight="1" x14ac:dyDescent="0.25">
      <c r="A7" s="97" t="b">
        <f t="shared" si="0"/>
        <v>0</v>
      </c>
      <c r="B7" s="113" t="s">
        <v>87</v>
      </c>
      <c r="C7" s="113" t="s">
        <v>3</v>
      </c>
      <c r="D7" s="129"/>
      <c r="E7" s="129"/>
      <c r="F7" s="129"/>
      <c r="G7" s="14" t="str">
        <f t="shared" si="1"/>
        <v>,</v>
      </c>
      <c r="I7" s="115"/>
      <c r="J7" s="10" t="s">
        <v>22</v>
      </c>
      <c r="K7" s="18" t="str">
        <f>CONCATENATE(E10)</f>
        <v/>
      </c>
      <c r="L7" s="18" t="str">
        <f>CONCATENATE(F10)</f>
        <v/>
      </c>
      <c r="M7" s="14" t="str">
        <f t="shared" si="2"/>
        <v>,</v>
      </c>
    </row>
    <row r="8" spans="1:13" ht="15.95" customHeight="1" x14ac:dyDescent="0.25">
      <c r="A8" s="97" t="b">
        <f t="shared" si="0"/>
        <v>0</v>
      </c>
      <c r="B8" s="113" t="s">
        <v>85</v>
      </c>
      <c r="C8" s="113" t="s">
        <v>1</v>
      </c>
      <c r="D8" s="129"/>
      <c r="E8" s="129"/>
      <c r="F8" s="129"/>
      <c r="G8" s="14" t="str">
        <f t="shared" si="1"/>
        <v>,</v>
      </c>
      <c r="I8" s="115"/>
      <c r="J8" s="10" t="s">
        <v>23</v>
      </c>
      <c r="K8" s="18" t="str">
        <f>CONCATENATE(E11)</f>
        <v/>
      </c>
      <c r="L8" s="18" t="str">
        <f>CONCATENATE(F11)</f>
        <v/>
      </c>
      <c r="M8" s="14" t="str">
        <f t="shared" si="2"/>
        <v>,</v>
      </c>
    </row>
    <row r="9" spans="1:13" ht="15.95" customHeight="1" x14ac:dyDescent="0.25">
      <c r="A9" s="97" t="b">
        <f t="shared" si="0"/>
        <v>0</v>
      </c>
      <c r="B9" s="113" t="s">
        <v>94</v>
      </c>
      <c r="C9" s="113" t="s">
        <v>10</v>
      </c>
      <c r="D9" s="129"/>
      <c r="E9" s="129"/>
      <c r="F9" s="129"/>
      <c r="G9" s="14" t="str">
        <f t="shared" si="1"/>
        <v>,</v>
      </c>
      <c r="I9" s="115"/>
      <c r="J9" s="10" t="s">
        <v>14</v>
      </c>
      <c r="K9" s="18" t="str">
        <f>CONCATENATE(E16)</f>
        <v/>
      </c>
      <c r="L9" s="18" t="str">
        <f>CONCATENATE(F16)</f>
        <v/>
      </c>
      <c r="M9" s="14" t="str">
        <f t="shared" si="2"/>
        <v>,</v>
      </c>
    </row>
    <row r="10" spans="1:13" ht="15.95" customHeight="1" x14ac:dyDescent="0.25">
      <c r="A10" s="97" t="b">
        <f t="shared" si="0"/>
        <v>0</v>
      </c>
      <c r="B10" s="113" t="s">
        <v>104</v>
      </c>
      <c r="C10" s="113" t="s">
        <v>22</v>
      </c>
      <c r="D10" s="129"/>
      <c r="E10" s="129"/>
      <c r="F10" s="129"/>
      <c r="G10" s="14" t="str">
        <f t="shared" si="1"/>
        <v>,</v>
      </c>
      <c r="I10" s="115"/>
      <c r="J10" s="10" t="s">
        <v>18</v>
      </c>
      <c r="K10" s="18" t="str">
        <f>CONCATENATE(E13)</f>
        <v/>
      </c>
      <c r="L10" s="18" t="str">
        <f>CONCATENATE(F13)</f>
        <v/>
      </c>
      <c r="M10" s="14" t="str">
        <f t="shared" si="2"/>
        <v>,</v>
      </c>
    </row>
    <row r="11" spans="1:13" ht="15.95" customHeight="1" x14ac:dyDescent="0.25">
      <c r="A11" s="97" t="b">
        <f t="shared" si="0"/>
        <v>0</v>
      </c>
      <c r="B11" s="113" t="s">
        <v>84</v>
      </c>
      <c r="C11" s="113" t="s">
        <v>0</v>
      </c>
      <c r="D11" s="129"/>
      <c r="E11" s="129"/>
      <c r="F11" s="129"/>
      <c r="G11" s="14" t="str">
        <f t="shared" si="1"/>
        <v>,</v>
      </c>
      <c r="I11" s="115"/>
      <c r="J11" s="10" t="s">
        <v>12</v>
      </c>
      <c r="K11" s="18" t="str">
        <f>CONCATENATE(E5)</f>
        <v/>
      </c>
      <c r="L11" s="18" t="str">
        <f>CONCATENATE(F5)</f>
        <v/>
      </c>
      <c r="M11" s="14" t="str">
        <f t="shared" si="2"/>
        <v>,</v>
      </c>
    </row>
    <row r="12" spans="1:13" ht="15.95" customHeight="1" x14ac:dyDescent="0.25">
      <c r="A12" s="97" t="b">
        <f t="shared" si="0"/>
        <v>0</v>
      </c>
      <c r="B12" s="113" t="s">
        <v>101</v>
      </c>
      <c r="C12" s="113" t="s">
        <v>17</v>
      </c>
      <c r="D12" s="129"/>
      <c r="E12" s="129"/>
      <c r="F12" s="129"/>
      <c r="G12" s="14" t="str">
        <f t="shared" si="1"/>
        <v>,</v>
      </c>
      <c r="I12" s="115"/>
      <c r="J12" s="6" t="s">
        <v>24</v>
      </c>
      <c r="K12" s="21" t="s">
        <v>53</v>
      </c>
      <c r="L12" s="21" t="s">
        <v>53</v>
      </c>
      <c r="M12" s="2" t="s">
        <v>53</v>
      </c>
    </row>
    <row r="13" spans="1:13" ht="15.95" customHeight="1" x14ac:dyDescent="0.25">
      <c r="A13" s="97" t="b">
        <f t="shared" si="0"/>
        <v>0</v>
      </c>
      <c r="B13" s="113" t="s">
        <v>102</v>
      </c>
      <c r="C13" s="113" t="s">
        <v>18</v>
      </c>
      <c r="D13" s="129"/>
      <c r="E13" s="129"/>
      <c r="F13" s="129"/>
      <c r="G13" s="14" t="str">
        <f t="shared" si="1"/>
        <v>,</v>
      </c>
      <c r="I13" s="115"/>
      <c r="J13" s="10" t="s">
        <v>7</v>
      </c>
      <c r="K13" s="22" t="str">
        <f>CONCATENATE(E15)</f>
        <v/>
      </c>
      <c r="L13" s="22" t="str">
        <f>CONCATENATE(F15)</f>
        <v/>
      </c>
      <c r="M13" s="14" t="str">
        <f t="shared" si="2"/>
        <v>,</v>
      </c>
    </row>
    <row r="14" spans="1:13" ht="15.95" customHeight="1" x14ac:dyDescent="0.25">
      <c r="A14" s="97" t="b">
        <f t="shared" si="0"/>
        <v>0</v>
      </c>
      <c r="B14" s="113" t="s">
        <v>88</v>
      </c>
      <c r="C14" s="113" t="s">
        <v>4</v>
      </c>
      <c r="D14" s="129"/>
      <c r="E14" s="129"/>
      <c r="F14" s="129"/>
      <c r="G14" s="14" t="str">
        <f t="shared" si="1"/>
        <v>,</v>
      </c>
      <c r="I14" s="115"/>
      <c r="J14" s="10" t="s">
        <v>25</v>
      </c>
      <c r="K14" s="22" t="str">
        <f>CONCATENATE(E17)</f>
        <v/>
      </c>
      <c r="L14" s="22" t="str">
        <f>CONCATENATE(F17)</f>
        <v/>
      </c>
      <c r="M14" s="14" t="str">
        <f t="shared" si="2"/>
        <v>,</v>
      </c>
    </row>
    <row r="15" spans="1:13" ht="15.95" customHeight="1" x14ac:dyDescent="0.25">
      <c r="A15" s="97" t="b">
        <f t="shared" si="0"/>
        <v>0</v>
      </c>
      <c r="B15" s="113" t="s">
        <v>91</v>
      </c>
      <c r="C15" s="113" t="s">
        <v>7</v>
      </c>
      <c r="D15" s="129"/>
      <c r="E15" s="129"/>
      <c r="F15" s="129"/>
      <c r="G15" s="14" t="str">
        <f t="shared" si="1"/>
        <v>,</v>
      </c>
      <c r="I15" s="115"/>
      <c r="J15" s="10" t="s">
        <v>2</v>
      </c>
      <c r="K15" s="18" t="str">
        <f>CONCATENATE(E6)</f>
        <v/>
      </c>
      <c r="L15" s="18" t="str">
        <f>CONCATENATE(F6)</f>
        <v/>
      </c>
      <c r="M15" s="14" t="str">
        <f t="shared" si="2"/>
        <v>,</v>
      </c>
    </row>
    <row r="16" spans="1:13" ht="15.95" customHeight="1" x14ac:dyDescent="0.25">
      <c r="A16" s="97" t="b">
        <f t="shared" si="0"/>
        <v>0</v>
      </c>
      <c r="B16" s="113" t="s">
        <v>98</v>
      </c>
      <c r="C16" s="113" t="s">
        <v>14</v>
      </c>
      <c r="D16" s="129"/>
      <c r="E16" s="129"/>
      <c r="F16" s="129"/>
      <c r="G16" s="14" t="str">
        <f t="shared" si="1"/>
        <v>,</v>
      </c>
      <c r="I16" s="115"/>
      <c r="J16" s="10" t="s">
        <v>10</v>
      </c>
      <c r="K16" s="18" t="str">
        <f>CONCATENATE(E9)</f>
        <v/>
      </c>
      <c r="L16" s="18" t="str">
        <f>CONCATENATE(F9)</f>
        <v/>
      </c>
      <c r="M16" s="14" t="str">
        <f t="shared" si="2"/>
        <v>,</v>
      </c>
    </row>
    <row r="17" spans="1:13" ht="15.95" customHeight="1" x14ac:dyDescent="0.25">
      <c r="A17" s="97" t="b">
        <f t="shared" si="0"/>
        <v>0</v>
      </c>
      <c r="B17" s="113" t="s">
        <v>107</v>
      </c>
      <c r="C17" s="113" t="s">
        <v>25</v>
      </c>
      <c r="D17" s="129"/>
      <c r="E17" s="129"/>
      <c r="F17" s="129"/>
      <c r="G17" s="14" t="str">
        <f t="shared" si="1"/>
        <v>,</v>
      </c>
      <c r="I17" s="115"/>
      <c r="J17" s="10" t="s">
        <v>6</v>
      </c>
      <c r="K17" s="18" t="str">
        <f>CONCATENATE(E18)</f>
        <v/>
      </c>
      <c r="L17" s="18" t="str">
        <f>CONCATENATE(F18)</f>
        <v/>
      </c>
      <c r="M17" s="14" t="str">
        <f t="shared" si="2"/>
        <v>,</v>
      </c>
    </row>
    <row r="18" spans="1:13" ht="15.95" customHeight="1" x14ac:dyDescent="0.25">
      <c r="A18" s="97" t="b">
        <f t="shared" si="0"/>
        <v>0</v>
      </c>
      <c r="B18" s="113" t="s">
        <v>90</v>
      </c>
      <c r="C18" s="113" t="s">
        <v>6</v>
      </c>
      <c r="D18" s="129"/>
      <c r="E18" s="129"/>
      <c r="F18" s="129"/>
      <c r="G18" s="14" t="str">
        <f t="shared" si="1"/>
        <v>,</v>
      </c>
      <c r="I18" s="115"/>
      <c r="J18" s="6" t="s">
        <v>16</v>
      </c>
      <c r="K18" s="21" t="s">
        <v>53</v>
      </c>
      <c r="L18" s="21" t="s">
        <v>53</v>
      </c>
      <c r="M18" s="2" t="s">
        <v>53</v>
      </c>
    </row>
    <row r="19" spans="1:13" ht="15.95" customHeight="1" x14ac:dyDescent="0.25">
      <c r="A19" s="97" t="b">
        <f t="shared" si="0"/>
        <v>0</v>
      </c>
      <c r="B19" s="113" t="s">
        <v>89</v>
      </c>
      <c r="C19" s="113" t="s">
        <v>5</v>
      </c>
      <c r="D19" s="129"/>
      <c r="E19" s="129"/>
      <c r="F19" s="129"/>
      <c r="G19" s="14" t="str">
        <f t="shared" si="1"/>
        <v>,</v>
      </c>
      <c r="I19" s="115"/>
      <c r="J19" s="6" t="s">
        <v>9</v>
      </c>
      <c r="K19" s="21" t="s">
        <v>53</v>
      </c>
      <c r="L19" s="21" t="s">
        <v>53</v>
      </c>
      <c r="M19" s="2" t="s">
        <v>53</v>
      </c>
    </row>
    <row r="20" spans="1:13" ht="15.95" customHeight="1" x14ac:dyDescent="0.25">
      <c r="I20" s="115"/>
      <c r="J20" s="6" t="s">
        <v>8</v>
      </c>
      <c r="K20" s="21" t="s">
        <v>53</v>
      </c>
      <c r="L20" s="21" t="s">
        <v>53</v>
      </c>
      <c r="M20" s="2" t="s">
        <v>53</v>
      </c>
    </row>
    <row r="21" spans="1:13" ht="15.95" customHeight="1" x14ac:dyDescent="0.25">
      <c r="A21" s="112" t="s">
        <v>330</v>
      </c>
      <c r="I21" s="115"/>
      <c r="J21" s="10" t="s">
        <v>19</v>
      </c>
      <c r="K21" s="18" t="str">
        <f>CONCATENATE(E3)</f>
        <v/>
      </c>
      <c r="L21" s="18" t="str">
        <f>CONCATENATE(F3)</f>
        <v/>
      </c>
      <c r="M21" s="14" t="str">
        <f t="shared" ref="M21" si="3">CONCATENATE(K21,",",L21)</f>
        <v>,</v>
      </c>
    </row>
    <row r="22" spans="1:13" ht="15.95" customHeight="1" x14ac:dyDescent="0.25">
      <c r="I22" s="115"/>
      <c r="J22" s="10" t="s">
        <v>5</v>
      </c>
      <c r="K22" s="18" t="str">
        <f>CONCATENATE(E19)</f>
        <v/>
      </c>
      <c r="L22" s="18" t="str">
        <f>CONCATENATE(F19)</f>
        <v/>
      </c>
      <c r="M22" s="14" t="str">
        <f t="shared" si="2"/>
        <v>,</v>
      </c>
    </row>
    <row r="23" spans="1:13" ht="15.95" customHeight="1" x14ac:dyDescent="0.25">
      <c r="I23" s="115"/>
      <c r="J23" s="10" t="s">
        <v>4</v>
      </c>
      <c r="K23" s="18" t="str">
        <f>CONCATENATE(E14)</f>
        <v/>
      </c>
      <c r="L23" s="18" t="str">
        <f>CONCATENATE(F14)</f>
        <v/>
      </c>
      <c r="M23" s="14" t="str">
        <f t="shared" si="2"/>
        <v>,</v>
      </c>
    </row>
    <row r="24" spans="1:13" ht="15.95" customHeight="1" x14ac:dyDescent="0.25">
      <c r="I24" s="115"/>
      <c r="J24" s="10" t="s">
        <v>3</v>
      </c>
      <c r="K24" s="18" t="str">
        <f>CONCATENATE(E7)</f>
        <v/>
      </c>
      <c r="L24" s="18" t="str">
        <f>CONCATENATE(F7)</f>
        <v/>
      </c>
      <c r="M24" s="14" t="str">
        <f t="shared" si="2"/>
        <v>,</v>
      </c>
    </row>
    <row r="25" spans="1:13" ht="15.95" customHeight="1" x14ac:dyDescent="0.25">
      <c r="I25" s="115"/>
      <c r="J25" s="10" t="s">
        <v>26</v>
      </c>
      <c r="K25" s="23" t="str">
        <f>CONCATENATE(E2)</f>
        <v/>
      </c>
      <c r="L25" s="23" t="str">
        <f>CONCATENATE(F2)</f>
        <v/>
      </c>
      <c r="M25" s="19" t="str">
        <f t="shared" si="2"/>
        <v>,</v>
      </c>
    </row>
    <row r="26" spans="1:13" ht="15.95" customHeight="1" x14ac:dyDescent="0.25"/>
    <row r="27" spans="1:13" ht="15.95" customHeight="1" x14ac:dyDescent="0.25"/>
    <row r="28" spans="1:13" ht="15.95" customHeight="1" x14ac:dyDescent="0.25"/>
    <row r="29" spans="1:13" ht="15.95" customHeight="1" x14ac:dyDescent="0.25"/>
    <row r="30" spans="1:13" ht="15.95" customHeight="1" x14ac:dyDescent="0.25"/>
    <row r="31" spans="1:13" ht="15.95" customHeight="1" x14ac:dyDescent="0.25"/>
    <row r="32" spans="1:13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</sheetData>
  <sheetProtection algorithmName="SHA-512" hashValue="dQ1BXnVAxdffidCbuwhx4dI44/NfV2ZmPrqCozctUr9Glhi8ytr3f8UQKLfPslMyESiIep/E2CbbaoNpDuL8Bg==" saltValue="4ZImIWWXs6kbKA1NqkaEjg==" spinCount="100000" sheet="1" objects="1" scenarios="1"/>
  <protectedRanges>
    <protectedRange sqref="D2:F19" name="Диапазон1_1"/>
  </protectedRanges>
  <mergeCells count="2">
    <mergeCell ref="A1:C1"/>
    <mergeCell ref="I1:I25"/>
  </mergeCells>
  <conditionalFormatting sqref="A2:A19">
    <cfRule type="containsText" dxfId="59" priority="2" operator="containsText" text="ЛОЖЬ">
      <formula>NOT(ISERROR(SEARCH("ЛОЖЬ",A2)))</formula>
    </cfRule>
  </conditionalFormatting>
  <conditionalFormatting sqref="A2:A19">
    <cfRule type="containsText" dxfId="58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  <ignoredErrors>
    <ignoredError sqref="K9:L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zoomScale="80" zoomScaleNormal="80" workbookViewId="0">
      <pane xSplit="7" topLeftCell="H1" activePane="topRight" state="frozen"/>
      <selection activeCell="E32" sqref="E32"/>
      <selection pane="topRight" activeCell="R27" sqref="R27"/>
    </sheetView>
  </sheetViews>
  <sheetFormatPr defaultRowHeight="15.75" x14ac:dyDescent="0.25"/>
  <cols>
    <col min="1" max="1" width="10.7109375" style="1" customWidth="1"/>
    <col min="2" max="2" width="0.4257812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140625" style="1"/>
    <col min="13" max="13" width="18.7109375" style="1" customWidth="1"/>
    <col min="14" max="14" width="5.140625" style="1" customWidth="1"/>
    <col min="15" max="16384" width="9.140625" style="1"/>
  </cols>
  <sheetData>
    <row r="1" spans="1:13" ht="15.95" customHeight="1" x14ac:dyDescent="0.25">
      <c r="A1" s="116" t="s">
        <v>326</v>
      </c>
      <c r="B1" s="117"/>
      <c r="C1" s="118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</row>
    <row r="2" spans="1:13" ht="15.95" customHeight="1" x14ac:dyDescent="0.25">
      <c r="A2" s="97" t="b">
        <f>OR(B2=D2,C2=D2)</f>
        <v>0</v>
      </c>
      <c r="B2" s="90" t="s">
        <v>328</v>
      </c>
      <c r="C2" s="90" t="s">
        <v>327</v>
      </c>
      <c r="D2" s="129"/>
      <c r="E2" s="129"/>
      <c r="F2" s="129"/>
      <c r="G2" s="14" t="str">
        <f>CONCATENATE(E2,",",F2)</f>
        <v>,</v>
      </c>
      <c r="I2" s="115"/>
      <c r="J2" s="10" t="s">
        <v>1</v>
      </c>
      <c r="K2" s="18" t="str">
        <f>CONCATENATE(E3)</f>
        <v/>
      </c>
      <c r="L2" s="18" t="str">
        <f>CONCATENATE(F3)</f>
        <v/>
      </c>
      <c r="M2" s="14" t="str">
        <f>CONCATENATE(K2,",",L2)</f>
        <v>,</v>
      </c>
    </row>
    <row r="3" spans="1:13" ht="15.95" customHeight="1" x14ac:dyDescent="0.25">
      <c r="A3" s="97" t="b">
        <f t="shared" ref="A3:A26" si="0">OR(B3=D3,C3=D3)</f>
        <v>0</v>
      </c>
      <c r="B3" s="45" t="s">
        <v>1</v>
      </c>
      <c r="C3" s="45" t="s">
        <v>85</v>
      </c>
      <c r="D3" s="129"/>
      <c r="E3" s="129"/>
      <c r="F3" s="129"/>
      <c r="G3" s="14" t="str">
        <f t="shared" ref="G3:G26" si="1">CONCATENATE(E3,",",F3)</f>
        <v>,</v>
      </c>
      <c r="I3" s="115"/>
      <c r="J3" s="10" t="s">
        <v>17</v>
      </c>
      <c r="K3" s="18" t="str">
        <f>CONCATENATE(E19)</f>
        <v/>
      </c>
      <c r="L3" s="18" t="str">
        <f>CONCATENATE(F19)</f>
        <v/>
      </c>
      <c r="M3" s="14" t="str">
        <f t="shared" ref="M3:M26" si="2">CONCATENATE(K3,",",L3)</f>
        <v>,</v>
      </c>
    </row>
    <row r="4" spans="1:13" ht="15.95" customHeight="1" x14ac:dyDescent="0.25">
      <c r="A4" s="97" t="b">
        <f t="shared" si="0"/>
        <v>0</v>
      </c>
      <c r="B4" s="45" t="s">
        <v>2</v>
      </c>
      <c r="C4" s="45" t="s">
        <v>86</v>
      </c>
      <c r="D4" s="129"/>
      <c r="E4" s="129"/>
      <c r="F4" s="129"/>
      <c r="G4" s="14" t="str">
        <f t="shared" si="1"/>
        <v>,</v>
      </c>
      <c r="I4" s="115"/>
      <c r="J4" s="10" t="s">
        <v>13</v>
      </c>
      <c r="K4" s="18" t="str">
        <f>CONCATENATE(E15)</f>
        <v/>
      </c>
      <c r="L4" s="18" t="str">
        <f>CONCATENATE(F15)</f>
        <v/>
      </c>
      <c r="M4" s="14" t="str">
        <f t="shared" si="2"/>
        <v>,</v>
      </c>
    </row>
    <row r="5" spans="1:13" ht="15.95" customHeight="1" x14ac:dyDescent="0.25">
      <c r="A5" s="97" t="b">
        <f t="shared" si="0"/>
        <v>0</v>
      </c>
      <c r="B5" s="45" t="s">
        <v>3</v>
      </c>
      <c r="C5" s="45" t="s">
        <v>87</v>
      </c>
      <c r="D5" s="129"/>
      <c r="E5" s="129"/>
      <c r="F5" s="129"/>
      <c r="G5" s="14" t="str">
        <f t="shared" si="1"/>
        <v>,</v>
      </c>
      <c r="I5" s="115"/>
      <c r="J5" s="10" t="s">
        <v>15</v>
      </c>
      <c r="K5" s="18" t="str">
        <f>CONCATENATE(E17)</f>
        <v/>
      </c>
      <c r="L5" s="18" t="str">
        <f>CONCATENATE(F17)</f>
        <v/>
      </c>
      <c r="M5" s="14" t="str">
        <f t="shared" si="2"/>
        <v>,</v>
      </c>
    </row>
    <row r="6" spans="1:13" ht="15.95" customHeight="1" x14ac:dyDescent="0.25">
      <c r="A6" s="97" t="b">
        <f t="shared" si="0"/>
        <v>0</v>
      </c>
      <c r="B6" s="45" t="s">
        <v>16</v>
      </c>
      <c r="C6" s="45" t="s">
        <v>100</v>
      </c>
      <c r="D6" s="129"/>
      <c r="E6" s="129"/>
      <c r="F6" s="129"/>
      <c r="G6" s="14" t="str">
        <f t="shared" si="1"/>
        <v>,</v>
      </c>
      <c r="I6" s="115"/>
      <c r="J6" s="10" t="s">
        <v>11</v>
      </c>
      <c r="K6" s="18" t="str">
        <f>CONCATENATE(E7)</f>
        <v/>
      </c>
      <c r="L6" s="18" t="str">
        <f>CONCATENATE(F7)</f>
        <v/>
      </c>
      <c r="M6" s="14" t="str">
        <f t="shared" si="2"/>
        <v>,</v>
      </c>
    </row>
    <row r="7" spans="1:13" ht="15.95" customHeight="1" x14ac:dyDescent="0.25">
      <c r="A7" s="97" t="b">
        <f t="shared" si="0"/>
        <v>0</v>
      </c>
      <c r="B7" s="45" t="s">
        <v>11</v>
      </c>
      <c r="C7" s="45" t="s">
        <v>95</v>
      </c>
      <c r="D7" s="129"/>
      <c r="E7" s="129"/>
      <c r="F7" s="129"/>
      <c r="G7" s="14" t="str">
        <f t="shared" si="1"/>
        <v>,</v>
      </c>
      <c r="I7" s="115"/>
      <c r="J7" s="10" t="s">
        <v>22</v>
      </c>
      <c r="K7" s="18" t="str">
        <f>CONCATENATE(E8)</f>
        <v/>
      </c>
      <c r="L7" s="18" t="str">
        <f>CONCATENATE(F8)</f>
        <v/>
      </c>
      <c r="M7" s="14" t="str">
        <f t="shared" si="2"/>
        <v>,</v>
      </c>
    </row>
    <row r="8" spans="1:13" ht="15.95" customHeight="1" x14ac:dyDescent="0.25">
      <c r="A8" s="97" t="b">
        <f t="shared" si="0"/>
        <v>0</v>
      </c>
      <c r="B8" s="45" t="s">
        <v>22</v>
      </c>
      <c r="C8" s="45" t="s">
        <v>104</v>
      </c>
      <c r="D8" s="129"/>
      <c r="E8" s="129"/>
      <c r="F8" s="129"/>
      <c r="G8" s="14" t="str">
        <f t="shared" si="1"/>
        <v>,</v>
      </c>
      <c r="I8" s="115"/>
      <c r="J8" s="10" t="s">
        <v>23</v>
      </c>
      <c r="K8" s="18" t="str">
        <f>CONCATENATE(E2)</f>
        <v/>
      </c>
      <c r="L8" s="18" t="str">
        <f>CONCATENATE(F2)</f>
        <v/>
      </c>
      <c r="M8" s="14" t="str">
        <f t="shared" si="2"/>
        <v>,</v>
      </c>
    </row>
    <row r="9" spans="1:13" ht="15.95" customHeight="1" x14ac:dyDescent="0.25">
      <c r="A9" s="97" t="b">
        <f t="shared" si="0"/>
        <v>0</v>
      </c>
      <c r="B9" s="45" t="s">
        <v>7</v>
      </c>
      <c r="C9" s="45" t="s">
        <v>91</v>
      </c>
      <c r="D9" s="129"/>
      <c r="E9" s="129"/>
      <c r="F9" s="129"/>
      <c r="G9" s="14" t="str">
        <f t="shared" si="1"/>
        <v>,</v>
      </c>
      <c r="I9" s="115"/>
      <c r="J9" s="10" t="s">
        <v>14</v>
      </c>
      <c r="K9" s="18" t="str">
        <f>CONCATENATE(E16)</f>
        <v/>
      </c>
      <c r="L9" s="18" t="str">
        <f>CONCATENATE(F16)</f>
        <v/>
      </c>
      <c r="M9" s="14" t="str">
        <f t="shared" si="2"/>
        <v>,</v>
      </c>
    </row>
    <row r="10" spans="1:13" ht="15.95" customHeight="1" x14ac:dyDescent="0.25">
      <c r="A10" s="97" t="b">
        <f t="shared" si="0"/>
        <v>0</v>
      </c>
      <c r="B10" s="45" t="s">
        <v>8</v>
      </c>
      <c r="C10" s="45" t="s">
        <v>92</v>
      </c>
      <c r="D10" s="129"/>
      <c r="E10" s="129"/>
      <c r="F10" s="129"/>
      <c r="G10" s="14" t="str">
        <f t="shared" si="1"/>
        <v>,</v>
      </c>
      <c r="I10" s="115"/>
      <c r="J10" s="10" t="s">
        <v>18</v>
      </c>
      <c r="K10" s="18" t="str">
        <f>CONCATENATE(E20)</f>
        <v/>
      </c>
      <c r="L10" s="18" t="str">
        <f>CONCATENATE(F20)</f>
        <v/>
      </c>
      <c r="M10" s="14" t="str">
        <f t="shared" si="2"/>
        <v>,</v>
      </c>
    </row>
    <row r="11" spans="1:13" ht="15.95" customHeight="1" x14ac:dyDescent="0.25">
      <c r="A11" s="97" t="b">
        <f t="shared" si="0"/>
        <v>0</v>
      </c>
      <c r="B11" s="45" t="s">
        <v>9</v>
      </c>
      <c r="C11" s="45" t="s">
        <v>93</v>
      </c>
      <c r="D11" s="129"/>
      <c r="E11" s="129"/>
      <c r="F11" s="129"/>
      <c r="G11" s="14" t="str">
        <f t="shared" si="1"/>
        <v>,</v>
      </c>
      <c r="I11" s="115"/>
      <c r="J11" s="10" t="s">
        <v>12</v>
      </c>
      <c r="K11" s="18" t="str">
        <f>CONCATENATE(E14)</f>
        <v/>
      </c>
      <c r="L11" s="18" t="str">
        <f>CONCATENATE(F14)</f>
        <v/>
      </c>
      <c r="M11" s="14" t="str">
        <f t="shared" si="2"/>
        <v>,</v>
      </c>
    </row>
    <row r="12" spans="1:13" ht="15.95" customHeight="1" x14ac:dyDescent="0.25">
      <c r="A12" s="97" t="b">
        <f t="shared" si="0"/>
        <v>0</v>
      </c>
      <c r="B12" s="45" t="s">
        <v>10</v>
      </c>
      <c r="C12" s="45" t="s">
        <v>94</v>
      </c>
      <c r="D12" s="129"/>
      <c r="E12" s="129"/>
      <c r="F12" s="129"/>
      <c r="G12" s="14" t="str">
        <f t="shared" si="1"/>
        <v>,</v>
      </c>
      <c r="I12" s="115"/>
      <c r="J12" s="10" t="s">
        <v>24</v>
      </c>
      <c r="K12" s="18" t="str">
        <f>CONCATENATE(E26)</f>
        <v/>
      </c>
      <c r="L12" s="18" t="str">
        <f>CONCATENATE(F26)</f>
        <v/>
      </c>
      <c r="M12" s="14" t="str">
        <f t="shared" si="2"/>
        <v>,</v>
      </c>
    </row>
    <row r="13" spans="1:13" ht="15.95" customHeight="1" x14ac:dyDescent="0.25">
      <c r="A13" s="97" t="b">
        <f t="shared" si="0"/>
        <v>0</v>
      </c>
      <c r="B13" s="45" t="s">
        <v>6</v>
      </c>
      <c r="C13" s="45" t="s">
        <v>90</v>
      </c>
      <c r="D13" s="129"/>
      <c r="E13" s="129"/>
      <c r="F13" s="129"/>
      <c r="G13" s="14" t="str">
        <f t="shared" si="1"/>
        <v>,</v>
      </c>
      <c r="I13" s="115"/>
      <c r="J13" s="10" t="s">
        <v>7</v>
      </c>
      <c r="K13" s="22" t="str">
        <f>CONCATENATE(E9)</f>
        <v/>
      </c>
      <c r="L13" s="22" t="str">
        <f>CONCATENATE(F9)</f>
        <v/>
      </c>
      <c r="M13" s="14" t="str">
        <f t="shared" si="2"/>
        <v>,</v>
      </c>
    </row>
    <row r="14" spans="1:13" ht="15.95" customHeight="1" x14ac:dyDescent="0.25">
      <c r="A14" s="97" t="b">
        <f t="shared" si="0"/>
        <v>0</v>
      </c>
      <c r="B14" s="45" t="s">
        <v>12</v>
      </c>
      <c r="C14" s="45" t="s">
        <v>96</v>
      </c>
      <c r="D14" s="129"/>
      <c r="E14" s="129"/>
      <c r="F14" s="129"/>
      <c r="G14" s="14" t="str">
        <f t="shared" si="1"/>
        <v>,</v>
      </c>
      <c r="I14" s="115"/>
      <c r="J14" s="10" t="s">
        <v>25</v>
      </c>
      <c r="K14" s="22" t="str">
        <f>CONCATENATE(E24)</f>
        <v/>
      </c>
      <c r="L14" s="22" t="str">
        <f>CONCATENATE(F24)</f>
        <v/>
      </c>
      <c r="M14" s="14" t="str">
        <f t="shared" si="2"/>
        <v>,</v>
      </c>
    </row>
    <row r="15" spans="1:13" ht="15.95" customHeight="1" x14ac:dyDescent="0.25">
      <c r="A15" s="97" t="b">
        <f t="shared" si="0"/>
        <v>0</v>
      </c>
      <c r="B15" s="45" t="s">
        <v>13</v>
      </c>
      <c r="C15" s="45" t="s">
        <v>97</v>
      </c>
      <c r="D15" s="129"/>
      <c r="E15" s="129"/>
      <c r="F15" s="129"/>
      <c r="G15" s="14" t="str">
        <f t="shared" si="1"/>
        <v>,</v>
      </c>
      <c r="I15" s="115"/>
      <c r="J15" s="10" t="s">
        <v>2</v>
      </c>
      <c r="K15" s="18" t="str">
        <f>CONCATENATE(E4)</f>
        <v/>
      </c>
      <c r="L15" s="18" t="str">
        <f>CONCATENATE(F4)</f>
        <v/>
      </c>
      <c r="M15" s="14" t="str">
        <f t="shared" si="2"/>
        <v>,</v>
      </c>
    </row>
    <row r="16" spans="1:13" ht="15.95" customHeight="1" x14ac:dyDescent="0.25">
      <c r="A16" s="97" t="b">
        <f t="shared" si="0"/>
        <v>0</v>
      </c>
      <c r="B16" s="45" t="s">
        <v>14</v>
      </c>
      <c r="C16" s="45" t="s">
        <v>98</v>
      </c>
      <c r="D16" s="129"/>
      <c r="E16" s="129"/>
      <c r="F16" s="129"/>
      <c r="G16" s="14" t="str">
        <f t="shared" si="1"/>
        <v>,</v>
      </c>
      <c r="I16" s="115"/>
      <c r="J16" s="10" t="s">
        <v>10</v>
      </c>
      <c r="K16" s="110" t="str">
        <f>CONCATENATE(E12)</f>
        <v/>
      </c>
      <c r="L16" s="110" t="str">
        <f>CONCATENATE(F12)</f>
        <v/>
      </c>
      <c r="M16" s="14" t="str">
        <f t="shared" si="2"/>
        <v>,</v>
      </c>
    </row>
    <row r="17" spans="1:13" ht="15.95" customHeight="1" x14ac:dyDescent="0.25">
      <c r="A17" s="97" t="b">
        <f t="shared" si="0"/>
        <v>0</v>
      </c>
      <c r="B17" s="45" t="s">
        <v>15</v>
      </c>
      <c r="C17" s="45" t="s">
        <v>99</v>
      </c>
      <c r="D17" s="129"/>
      <c r="E17" s="129"/>
      <c r="F17" s="129"/>
      <c r="G17" s="14" t="str">
        <f t="shared" si="1"/>
        <v>,</v>
      </c>
      <c r="I17" s="115"/>
      <c r="J17" s="10" t="s">
        <v>6</v>
      </c>
      <c r="K17" s="18" t="str">
        <f>CONCATENATE(E13)</f>
        <v/>
      </c>
      <c r="L17" s="18" t="str">
        <f>CONCATENATE(F13)</f>
        <v/>
      </c>
      <c r="M17" s="14" t="str">
        <f t="shared" si="2"/>
        <v>,</v>
      </c>
    </row>
    <row r="18" spans="1:13" ht="15.95" customHeight="1" x14ac:dyDescent="0.25">
      <c r="A18" s="97" t="b">
        <f t="shared" si="0"/>
        <v>0</v>
      </c>
      <c r="B18" s="45" t="s">
        <v>322</v>
      </c>
      <c r="C18" s="45" t="s">
        <v>321</v>
      </c>
      <c r="D18" s="129"/>
      <c r="E18" s="129"/>
      <c r="F18" s="129"/>
      <c r="G18" s="14" t="str">
        <f t="shared" si="1"/>
        <v>,</v>
      </c>
      <c r="I18" s="115"/>
      <c r="J18" s="10" t="s">
        <v>16</v>
      </c>
      <c r="K18" s="18" t="str">
        <f>CONCATENATE(E6)</f>
        <v/>
      </c>
      <c r="L18" s="18" t="str">
        <f>CONCATENATE(F6)</f>
        <v/>
      </c>
      <c r="M18" s="14" t="str">
        <f t="shared" si="2"/>
        <v>,</v>
      </c>
    </row>
    <row r="19" spans="1:13" ht="15.95" customHeight="1" x14ac:dyDescent="0.25">
      <c r="A19" s="97" t="b">
        <f t="shared" si="0"/>
        <v>0</v>
      </c>
      <c r="B19" s="45" t="s">
        <v>17</v>
      </c>
      <c r="C19" s="45" t="s">
        <v>101</v>
      </c>
      <c r="D19" s="129"/>
      <c r="E19" s="129"/>
      <c r="F19" s="129"/>
      <c r="G19" s="14" t="str">
        <f t="shared" si="1"/>
        <v>,</v>
      </c>
      <c r="I19" s="115"/>
      <c r="J19" s="10" t="s">
        <v>9</v>
      </c>
      <c r="K19" s="18" t="str">
        <f>CONCATENATE(E11)</f>
        <v/>
      </c>
      <c r="L19" s="18" t="str">
        <f>CONCATENATE(F11)</f>
        <v/>
      </c>
      <c r="M19" s="14" t="str">
        <f t="shared" si="2"/>
        <v>,</v>
      </c>
    </row>
    <row r="20" spans="1:13" ht="15.95" customHeight="1" x14ac:dyDescent="0.25">
      <c r="A20" s="97" t="b">
        <f t="shared" si="0"/>
        <v>0</v>
      </c>
      <c r="B20" s="45" t="s">
        <v>18</v>
      </c>
      <c r="C20" s="45" t="s">
        <v>102</v>
      </c>
      <c r="D20" s="129"/>
      <c r="E20" s="129"/>
      <c r="F20" s="129"/>
      <c r="G20" s="14" t="str">
        <f t="shared" si="1"/>
        <v>,</v>
      </c>
      <c r="I20" s="115"/>
      <c r="J20" s="10" t="s">
        <v>8</v>
      </c>
      <c r="K20" s="18" t="str">
        <f>CONCATENATE(E10)</f>
        <v/>
      </c>
      <c r="L20" s="18" t="str">
        <f>CONCATENATE(F10)</f>
        <v/>
      </c>
      <c r="M20" s="14" t="str">
        <f t="shared" si="2"/>
        <v>,</v>
      </c>
    </row>
    <row r="21" spans="1:13" ht="15.95" customHeight="1" x14ac:dyDescent="0.25">
      <c r="A21" s="97" t="b">
        <f t="shared" si="0"/>
        <v>0</v>
      </c>
      <c r="B21" s="45" t="s">
        <v>19</v>
      </c>
      <c r="C21" s="45" t="s">
        <v>103</v>
      </c>
      <c r="D21" s="129"/>
      <c r="E21" s="129"/>
      <c r="F21" s="129"/>
      <c r="G21" s="14" t="str">
        <f t="shared" si="1"/>
        <v>,</v>
      </c>
      <c r="I21" s="115"/>
      <c r="J21" s="10" t="s">
        <v>19</v>
      </c>
      <c r="K21" s="18" t="str">
        <f t="shared" ref="K21:L23" si="3">CONCATENATE(E21)</f>
        <v/>
      </c>
      <c r="L21" s="18" t="str">
        <f t="shared" si="3"/>
        <v/>
      </c>
      <c r="M21" s="14" t="str">
        <f t="shared" si="2"/>
        <v>,</v>
      </c>
    </row>
    <row r="22" spans="1:13" ht="15.95" customHeight="1" x14ac:dyDescent="0.25">
      <c r="A22" s="97" t="b">
        <f t="shared" si="0"/>
        <v>0</v>
      </c>
      <c r="B22" s="45" t="s">
        <v>5</v>
      </c>
      <c r="C22" s="45" t="s">
        <v>89</v>
      </c>
      <c r="D22" s="129"/>
      <c r="E22" s="129"/>
      <c r="F22" s="129"/>
      <c r="G22" s="14" t="str">
        <f t="shared" si="1"/>
        <v>,</v>
      </c>
      <c r="I22" s="115"/>
      <c r="J22" s="10" t="s">
        <v>5</v>
      </c>
      <c r="K22" s="18" t="str">
        <f t="shared" si="3"/>
        <v/>
      </c>
      <c r="L22" s="18" t="str">
        <f t="shared" si="3"/>
        <v/>
      </c>
      <c r="M22" s="14" t="str">
        <f t="shared" si="2"/>
        <v>,</v>
      </c>
    </row>
    <row r="23" spans="1:13" ht="15.95" customHeight="1" x14ac:dyDescent="0.25">
      <c r="A23" s="97" t="b">
        <f t="shared" si="0"/>
        <v>0</v>
      </c>
      <c r="B23" s="45" t="s">
        <v>4</v>
      </c>
      <c r="C23" s="45" t="s">
        <v>88</v>
      </c>
      <c r="D23" s="129"/>
      <c r="E23" s="129"/>
      <c r="F23" s="129"/>
      <c r="G23" s="14" t="str">
        <f t="shared" si="1"/>
        <v>,</v>
      </c>
      <c r="I23" s="115"/>
      <c r="J23" s="10" t="s">
        <v>4</v>
      </c>
      <c r="K23" s="18" t="str">
        <f t="shared" si="3"/>
        <v/>
      </c>
      <c r="L23" s="18" t="str">
        <f t="shared" si="3"/>
        <v/>
      </c>
      <c r="M23" s="14" t="str">
        <f t="shared" si="2"/>
        <v>,</v>
      </c>
    </row>
    <row r="24" spans="1:13" ht="15.95" customHeight="1" x14ac:dyDescent="0.25">
      <c r="A24" s="97" t="b">
        <f t="shared" si="0"/>
        <v>0</v>
      </c>
      <c r="B24" s="91" t="s">
        <v>25</v>
      </c>
      <c r="C24" s="91" t="s">
        <v>107</v>
      </c>
      <c r="D24" s="129"/>
      <c r="E24" s="129"/>
      <c r="F24" s="129"/>
      <c r="G24" s="96" t="str">
        <f t="shared" si="1"/>
        <v>,</v>
      </c>
      <c r="I24" s="115"/>
      <c r="J24" s="10" t="s">
        <v>3</v>
      </c>
      <c r="K24" s="18" t="str">
        <f>CONCATENATE(E5)</f>
        <v/>
      </c>
      <c r="L24" s="18" t="str">
        <f>CONCATENATE(F5)</f>
        <v/>
      </c>
      <c r="M24" s="14" t="str">
        <f t="shared" si="2"/>
        <v>,</v>
      </c>
    </row>
    <row r="25" spans="1:13" ht="15.95" customHeight="1" x14ac:dyDescent="0.25">
      <c r="A25" s="97" t="b">
        <f t="shared" si="0"/>
        <v>0</v>
      </c>
      <c r="B25" s="45" t="s">
        <v>26</v>
      </c>
      <c r="C25" s="45" t="s">
        <v>108</v>
      </c>
      <c r="D25" s="129"/>
      <c r="E25" s="129"/>
      <c r="F25" s="129"/>
      <c r="G25" s="14" t="str">
        <f t="shared" si="1"/>
        <v>,</v>
      </c>
      <c r="I25" s="115"/>
      <c r="J25" s="10" t="s">
        <v>26</v>
      </c>
      <c r="K25" s="23" t="str">
        <f>CONCATENATE(E25)</f>
        <v/>
      </c>
      <c r="L25" s="23" t="str">
        <f>CONCATENATE(F25)</f>
        <v/>
      </c>
      <c r="M25" s="19" t="str">
        <f t="shared" si="2"/>
        <v>,</v>
      </c>
    </row>
    <row r="26" spans="1:13" ht="15.95" customHeight="1" x14ac:dyDescent="0.25">
      <c r="A26" s="97" t="b">
        <f t="shared" si="0"/>
        <v>0</v>
      </c>
      <c r="B26" s="45" t="s">
        <v>24</v>
      </c>
      <c r="C26" s="45" t="s">
        <v>106</v>
      </c>
      <c r="D26" s="129"/>
      <c r="E26" s="129"/>
      <c r="F26" s="129"/>
      <c r="G26" s="14" t="str">
        <f t="shared" si="1"/>
        <v>,</v>
      </c>
      <c r="J26" s="24" t="s">
        <v>322</v>
      </c>
      <c r="K26" s="32" t="str">
        <f>CONCATENATE(E18)</f>
        <v/>
      </c>
      <c r="L26" s="32" t="str">
        <f>CONCATENATE(F18)</f>
        <v/>
      </c>
      <c r="M26" s="26" t="str">
        <f t="shared" si="2"/>
        <v>,</v>
      </c>
    </row>
    <row r="27" spans="1:13" ht="15.95" customHeight="1" x14ac:dyDescent="0.25"/>
    <row r="28" spans="1:13" ht="15.95" customHeight="1" x14ac:dyDescent="0.25">
      <c r="A28" s="111" t="s">
        <v>329</v>
      </c>
    </row>
    <row r="29" spans="1:13" ht="15.95" customHeight="1" x14ac:dyDescent="0.25"/>
    <row r="30" spans="1:13" ht="15.95" customHeight="1" x14ac:dyDescent="0.25"/>
    <row r="31" spans="1:13" ht="15.95" customHeight="1" x14ac:dyDescent="0.25"/>
    <row r="32" spans="1:13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</sheetData>
  <sheetProtection algorithmName="SHA-512" hashValue="JVdYIaC18M4zjXjyOxMjsG1MYKK7AnCzFLS5X55MmyEDDaZRid7Iett7KhvKJZThc9RxHaQz2CNl+jH1MXRANw==" saltValue="/o4TvHWuLQ8GyLvOIDj0rw==" spinCount="100000" sheet="1" objects="1" scenarios="1"/>
  <protectedRanges>
    <protectedRange sqref="D2:F26" name="Диапазон1_1"/>
  </protectedRanges>
  <mergeCells count="2">
    <mergeCell ref="A1:C1"/>
    <mergeCell ref="I1:I25"/>
  </mergeCells>
  <conditionalFormatting sqref="A2:A26">
    <cfRule type="containsText" dxfId="57" priority="2" operator="containsText" text="ЛОЖЬ">
      <formula>NOT(ISERROR(SEARCH("ЛОЖЬ",A2)))</formula>
    </cfRule>
  </conditionalFormatting>
  <conditionalFormatting sqref="A2:A26">
    <cfRule type="containsText" dxfId="56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28"/>
  <sheetViews>
    <sheetView zoomScale="80" zoomScaleNormal="80" workbookViewId="0">
      <pane xSplit="7" topLeftCell="H1" activePane="topRight" state="frozen"/>
      <selection activeCell="M39" sqref="M39"/>
      <selection pane="topRight" activeCell="M39" sqref="M39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6" width="9.7109375" style="1" customWidth="1"/>
    <col min="7" max="7" width="18.7109375" style="4" customWidth="1"/>
    <col min="8" max="8" width="5.140625" style="1" customWidth="1"/>
    <col min="9" max="9" width="9.140625" style="1"/>
    <col min="10" max="10" width="11.7109375" style="1" customWidth="1"/>
    <col min="11" max="12" width="9.140625" style="1"/>
    <col min="13" max="13" width="18.7109375" style="1" customWidth="1"/>
    <col min="14" max="14" width="5.140625" style="1" customWidth="1"/>
    <col min="15" max="15" width="9.140625" style="1"/>
    <col min="16" max="16" width="11.7109375" style="1" customWidth="1"/>
    <col min="17" max="18" width="9.140625" style="1"/>
    <col min="19" max="19" width="18.7109375" style="1" customWidth="1"/>
    <col min="20" max="20" width="5.140625" style="1" customWidth="1"/>
    <col min="21" max="21" width="9.140625" style="1"/>
    <col min="22" max="22" width="11.7109375" style="1" customWidth="1"/>
    <col min="23" max="24" width="9.140625" style="1"/>
    <col min="25" max="25" width="18.7109375" style="1" customWidth="1"/>
    <col min="26" max="26" width="5.140625" style="1" customWidth="1"/>
    <col min="27" max="27" width="9.140625" style="1"/>
    <col min="28" max="28" width="11.7109375" style="1" customWidth="1"/>
    <col min="29" max="30" width="9.140625" style="1"/>
    <col min="31" max="31" width="18.7109375" style="1" customWidth="1"/>
    <col min="32" max="16384" width="9.140625" style="1"/>
  </cols>
  <sheetData>
    <row r="1" spans="1:31" ht="15.95" customHeight="1" x14ac:dyDescent="0.25">
      <c r="A1" s="116" t="s">
        <v>58</v>
      </c>
      <c r="B1" s="119"/>
      <c r="C1" s="120"/>
      <c r="D1" s="5" t="s">
        <v>20</v>
      </c>
      <c r="E1" s="5" t="s">
        <v>73</v>
      </c>
      <c r="F1" s="5" t="s">
        <v>72</v>
      </c>
      <c r="G1" s="15" t="s">
        <v>21</v>
      </c>
      <c r="I1" s="115" t="s">
        <v>60</v>
      </c>
      <c r="J1" s="5" t="s">
        <v>20</v>
      </c>
      <c r="K1" s="5" t="s">
        <v>73</v>
      </c>
      <c r="L1" s="5" t="s">
        <v>72</v>
      </c>
      <c r="M1" s="15" t="s">
        <v>21</v>
      </c>
      <c r="O1" s="115" t="s">
        <v>62</v>
      </c>
      <c r="P1" s="5" t="s">
        <v>20</v>
      </c>
      <c r="Q1" s="5" t="s">
        <v>73</v>
      </c>
      <c r="R1" s="5" t="s">
        <v>72</v>
      </c>
      <c r="S1" s="15" t="s">
        <v>21</v>
      </c>
      <c r="U1" s="115" t="s">
        <v>136</v>
      </c>
      <c r="V1" s="5" t="s">
        <v>20</v>
      </c>
      <c r="W1" s="5" t="s">
        <v>73</v>
      </c>
      <c r="X1" s="5" t="s">
        <v>72</v>
      </c>
      <c r="Y1" s="15" t="s">
        <v>21</v>
      </c>
      <c r="AA1" s="115" t="s">
        <v>211</v>
      </c>
      <c r="AB1" s="5" t="s">
        <v>20</v>
      </c>
      <c r="AC1" s="5" t="s">
        <v>73</v>
      </c>
      <c r="AD1" s="5" t="s">
        <v>72</v>
      </c>
      <c r="AE1" s="15" t="s">
        <v>21</v>
      </c>
    </row>
    <row r="2" spans="1:31" ht="15.95" customHeight="1" x14ac:dyDescent="0.25">
      <c r="A2" s="97" t="b">
        <f>OR(B2=D2,C2=D2)</f>
        <v>0</v>
      </c>
      <c r="B2" s="45" t="s">
        <v>98</v>
      </c>
      <c r="C2" s="45" t="s">
        <v>14</v>
      </c>
      <c r="D2" s="20"/>
      <c r="E2" s="13"/>
      <c r="F2" s="13"/>
      <c r="G2" s="14" t="str">
        <f t="shared" ref="G2:G7" si="0">CONCATENATE(E2,",",F2)</f>
        <v>,</v>
      </c>
      <c r="I2" s="115"/>
      <c r="J2" s="10" t="s">
        <v>1</v>
      </c>
      <c r="K2" s="18" t="str">
        <f>CONCATENATE(E6)</f>
        <v/>
      </c>
      <c r="L2" s="18" t="str">
        <f>CONCATENATE(F6)</f>
        <v/>
      </c>
      <c r="M2" s="14" t="str">
        <f>CONCATENATE(K2,",",L2)</f>
        <v>,</v>
      </c>
      <c r="O2" s="115"/>
      <c r="P2" s="8" t="s">
        <v>0</v>
      </c>
      <c r="Q2" s="17" t="str">
        <f>CONCATENATE(E15)</f>
        <v/>
      </c>
      <c r="R2" s="17" t="str">
        <f>CONCATENATE(F15)</f>
        <v/>
      </c>
      <c r="S2" s="14" t="str">
        <f>CONCATENATE(Q2,",",R2)</f>
        <v>,</v>
      </c>
      <c r="U2" s="115"/>
      <c r="V2" s="8" t="s">
        <v>84</v>
      </c>
      <c r="W2" s="17" t="str">
        <f>CONCATENATE(E15)</f>
        <v/>
      </c>
      <c r="X2" s="17" t="str">
        <f>CONCATENATE(F15)</f>
        <v/>
      </c>
      <c r="Y2" s="14" t="str">
        <f>CONCATENATE(W2,",",X2)</f>
        <v>,</v>
      </c>
      <c r="AA2" s="115"/>
      <c r="AB2" s="8" t="s">
        <v>84</v>
      </c>
      <c r="AC2" s="17" t="str">
        <f>CONCATENATE(E15)</f>
        <v/>
      </c>
      <c r="AD2" s="17" t="str">
        <f>CONCATENATE(F15)</f>
        <v/>
      </c>
      <c r="AE2" s="14" t="str">
        <f>CONCATENATE(AC2,",",AD2)</f>
        <v>,</v>
      </c>
    </row>
    <row r="3" spans="1:31" ht="15.95" customHeight="1" x14ac:dyDescent="0.25">
      <c r="A3" s="97" t="b">
        <f t="shared" ref="A3:A17" si="1">OR(B3=D3,C3=D3)</f>
        <v>0</v>
      </c>
      <c r="B3" s="45" t="s">
        <v>102</v>
      </c>
      <c r="C3" s="45" t="s">
        <v>18</v>
      </c>
      <c r="D3" s="20"/>
      <c r="E3" s="13"/>
      <c r="F3" s="13"/>
      <c r="G3" s="14" t="str">
        <f t="shared" si="0"/>
        <v>,</v>
      </c>
      <c r="I3" s="115"/>
      <c r="J3" s="10" t="s">
        <v>17</v>
      </c>
      <c r="K3" s="18" t="str">
        <f>CONCATENATE(E12)</f>
        <v/>
      </c>
      <c r="L3" s="18" t="str">
        <f>CONCATENATE(F12)</f>
        <v/>
      </c>
      <c r="M3" s="14" t="str">
        <f t="shared" ref="M3:M25" si="2">CONCATENATE(K3,",",L3)</f>
        <v>,</v>
      </c>
      <c r="O3" s="115"/>
      <c r="P3" s="9" t="s">
        <v>1</v>
      </c>
      <c r="Q3" s="17" t="str">
        <f>CONCATENATE(E6)</f>
        <v/>
      </c>
      <c r="R3" s="17" t="str">
        <f>CONCATENATE(F6)</f>
        <v/>
      </c>
      <c r="S3" s="14" t="str">
        <f t="shared" ref="S3:S23" si="3">CONCATENATE(Q3,",",R3)</f>
        <v>,</v>
      </c>
      <c r="U3" s="115"/>
      <c r="V3" s="9" t="s">
        <v>85</v>
      </c>
      <c r="W3" s="17" t="str">
        <f>CONCATENATE(E6)</f>
        <v/>
      </c>
      <c r="X3" s="17" t="str">
        <f>CONCATENATE(F6)</f>
        <v/>
      </c>
      <c r="Y3" s="14" t="str">
        <f>CONCATENATE(W3,",",X3)</f>
        <v>,</v>
      </c>
      <c r="AA3" s="115"/>
      <c r="AB3" s="9" t="s">
        <v>85</v>
      </c>
      <c r="AC3" s="17" t="str">
        <f>CONCATENATE(E6)</f>
        <v/>
      </c>
      <c r="AD3" s="17" t="str">
        <f>CONCATENATE(F6)</f>
        <v/>
      </c>
      <c r="AE3" s="14" t="str">
        <f>CONCATENATE(AC3,",",AD3)</f>
        <v>,</v>
      </c>
    </row>
    <row r="4" spans="1:31" ht="15.95" customHeight="1" x14ac:dyDescent="0.25">
      <c r="A4" s="97" t="b">
        <f t="shared" si="1"/>
        <v>0</v>
      </c>
      <c r="B4" s="45" t="s">
        <v>92</v>
      </c>
      <c r="C4" s="45" t="s">
        <v>8</v>
      </c>
      <c r="D4" s="20"/>
      <c r="E4" s="13"/>
      <c r="F4" s="13"/>
      <c r="G4" s="14" t="str">
        <f t="shared" si="0"/>
        <v>,</v>
      </c>
      <c r="I4" s="115"/>
      <c r="J4" s="10" t="s">
        <v>13</v>
      </c>
      <c r="K4" s="18" t="str">
        <f>CONCATENATE(E9)</f>
        <v/>
      </c>
      <c r="L4" s="18" t="str">
        <f>CONCATENATE(F9)</f>
        <v/>
      </c>
      <c r="M4" s="14" t="str">
        <f t="shared" si="2"/>
        <v>,</v>
      </c>
      <c r="O4" s="115"/>
      <c r="P4" s="9" t="s">
        <v>2</v>
      </c>
      <c r="Q4" s="17" t="str">
        <f>CONCATENATE(E7)</f>
        <v/>
      </c>
      <c r="R4" s="17" t="str">
        <f>CONCATENATE(F7)</f>
        <v/>
      </c>
      <c r="S4" s="14" t="str">
        <f t="shared" si="3"/>
        <v>,</v>
      </c>
      <c r="U4" s="115"/>
      <c r="V4" s="3" t="s">
        <v>88</v>
      </c>
      <c r="W4" s="37" t="s">
        <v>53</v>
      </c>
      <c r="X4" s="37" t="s">
        <v>53</v>
      </c>
      <c r="Y4" s="2" t="s">
        <v>53</v>
      </c>
      <c r="AA4" s="115"/>
      <c r="AB4" s="3" t="s">
        <v>88</v>
      </c>
      <c r="AC4" s="37" t="s">
        <v>53</v>
      </c>
      <c r="AD4" s="37" t="s">
        <v>53</v>
      </c>
      <c r="AE4" s="2" t="s">
        <v>53</v>
      </c>
    </row>
    <row r="5" spans="1:31" ht="15.95" customHeight="1" x14ac:dyDescent="0.25">
      <c r="A5" s="97" t="b">
        <f t="shared" si="1"/>
        <v>0</v>
      </c>
      <c r="B5" s="45" t="s">
        <v>99</v>
      </c>
      <c r="C5" s="45" t="s">
        <v>15</v>
      </c>
      <c r="D5" s="20"/>
      <c r="E5" s="13"/>
      <c r="F5" s="13"/>
      <c r="G5" s="14" t="str">
        <f t="shared" si="0"/>
        <v>,</v>
      </c>
      <c r="I5" s="115"/>
      <c r="J5" s="10" t="s">
        <v>15</v>
      </c>
      <c r="K5" s="18" t="str">
        <f>CONCATENATE(E5)</f>
        <v/>
      </c>
      <c r="L5" s="18" t="str">
        <f>CONCATENATE(F5)</f>
        <v/>
      </c>
      <c r="M5" s="14" t="str">
        <f t="shared" si="2"/>
        <v>,</v>
      </c>
      <c r="O5" s="115"/>
      <c r="P5" s="3" t="s">
        <v>3</v>
      </c>
      <c r="Q5" s="21" t="s">
        <v>53</v>
      </c>
      <c r="R5" s="21" t="s">
        <v>53</v>
      </c>
      <c r="S5" s="21" t="s">
        <v>53</v>
      </c>
      <c r="U5" s="115"/>
      <c r="V5" s="3" t="s">
        <v>91</v>
      </c>
      <c r="W5" s="37" t="s">
        <v>53</v>
      </c>
      <c r="X5" s="37" t="s">
        <v>53</v>
      </c>
      <c r="Y5" s="2" t="s">
        <v>53</v>
      </c>
      <c r="AA5" s="115"/>
      <c r="AB5" s="3" t="s">
        <v>91</v>
      </c>
      <c r="AC5" s="37" t="s">
        <v>53</v>
      </c>
      <c r="AD5" s="37" t="s">
        <v>53</v>
      </c>
      <c r="AE5" s="2" t="s">
        <v>53</v>
      </c>
    </row>
    <row r="6" spans="1:31" ht="15.95" customHeight="1" x14ac:dyDescent="0.25">
      <c r="A6" s="97" t="b">
        <f t="shared" si="1"/>
        <v>0</v>
      </c>
      <c r="B6" s="45" t="s">
        <v>85</v>
      </c>
      <c r="C6" s="45" t="s">
        <v>1</v>
      </c>
      <c r="D6" s="20"/>
      <c r="E6" s="13"/>
      <c r="F6" s="13"/>
      <c r="G6" s="14" t="str">
        <f t="shared" si="0"/>
        <v>,</v>
      </c>
      <c r="I6" s="115"/>
      <c r="J6" s="10" t="s">
        <v>11</v>
      </c>
      <c r="K6" s="18" t="str">
        <f>CONCATENATE(E13)</f>
        <v/>
      </c>
      <c r="L6" s="18" t="str">
        <f>CONCATENATE(F13)</f>
        <v/>
      </c>
      <c r="M6" s="14" t="str">
        <f t="shared" si="2"/>
        <v>,</v>
      </c>
      <c r="O6" s="115"/>
      <c r="P6" s="3" t="s">
        <v>4</v>
      </c>
      <c r="Q6" s="21" t="s">
        <v>53</v>
      </c>
      <c r="R6" s="21" t="s">
        <v>53</v>
      </c>
      <c r="S6" s="21" t="s">
        <v>53</v>
      </c>
      <c r="U6" s="115"/>
      <c r="V6" s="3" t="s">
        <v>89</v>
      </c>
      <c r="W6" s="37" t="s">
        <v>53</v>
      </c>
      <c r="X6" s="37" t="s">
        <v>53</v>
      </c>
      <c r="Y6" s="2" t="s">
        <v>53</v>
      </c>
      <c r="AA6" s="115"/>
      <c r="AB6" s="3" t="s">
        <v>89</v>
      </c>
      <c r="AC6" s="37" t="s">
        <v>53</v>
      </c>
      <c r="AD6" s="37" t="s">
        <v>53</v>
      </c>
      <c r="AE6" s="2" t="s">
        <v>53</v>
      </c>
    </row>
    <row r="7" spans="1:31" ht="15.95" customHeight="1" x14ac:dyDescent="0.25">
      <c r="A7" s="97" t="b">
        <f t="shared" si="1"/>
        <v>0</v>
      </c>
      <c r="B7" s="45" t="s">
        <v>86</v>
      </c>
      <c r="C7" s="45" t="s">
        <v>2</v>
      </c>
      <c r="D7" s="20"/>
      <c r="E7" s="13"/>
      <c r="F7" s="13"/>
      <c r="G7" s="14" t="str">
        <f t="shared" si="0"/>
        <v>,</v>
      </c>
      <c r="I7" s="115"/>
      <c r="J7" s="6" t="s">
        <v>22</v>
      </c>
      <c r="K7" s="21" t="s">
        <v>53</v>
      </c>
      <c r="L7" s="21" t="s">
        <v>53</v>
      </c>
      <c r="M7" s="2" t="s">
        <v>53</v>
      </c>
      <c r="O7" s="115"/>
      <c r="P7" s="3" t="s">
        <v>5</v>
      </c>
      <c r="Q7" s="21" t="s">
        <v>53</v>
      </c>
      <c r="R7" s="21" t="s">
        <v>53</v>
      </c>
      <c r="S7" s="21" t="s">
        <v>53</v>
      </c>
      <c r="U7" s="115"/>
      <c r="V7" s="9" t="s">
        <v>93</v>
      </c>
      <c r="W7" s="17" t="str">
        <f>CONCATENATE(E8)</f>
        <v/>
      </c>
      <c r="X7" s="17" t="str">
        <f>CONCATENATE(F8)</f>
        <v/>
      </c>
      <c r="Y7" s="14" t="str">
        <f>CONCATENATE(W7,",",X7)</f>
        <v>,</v>
      </c>
      <c r="AA7" s="115"/>
      <c r="AB7" s="9" t="s">
        <v>93</v>
      </c>
      <c r="AC7" s="17" t="str">
        <f>CONCATENATE(E8)</f>
        <v/>
      </c>
      <c r="AD7" s="17" t="str">
        <f>CONCATENATE(F8)</f>
        <v/>
      </c>
      <c r="AE7" s="14" t="str">
        <f>CONCATENATE(AC7,",",AD7)</f>
        <v>,</v>
      </c>
    </row>
    <row r="8" spans="1:31" ht="15.95" customHeight="1" x14ac:dyDescent="0.25">
      <c r="A8" s="97" t="b">
        <f t="shared" si="1"/>
        <v>0</v>
      </c>
      <c r="B8" s="45" t="s">
        <v>93</v>
      </c>
      <c r="C8" s="45" t="s">
        <v>9</v>
      </c>
      <c r="D8" s="20"/>
      <c r="E8" s="13"/>
      <c r="F8" s="13"/>
      <c r="G8" s="14" t="str">
        <f t="shared" ref="G8:G17" si="4">CONCATENATE(E8,",",F8)</f>
        <v>,</v>
      </c>
      <c r="I8" s="115"/>
      <c r="J8" s="10" t="s">
        <v>23</v>
      </c>
      <c r="K8" s="18" t="str">
        <f>CONCATENATE(E15)</f>
        <v/>
      </c>
      <c r="L8" s="18" t="str">
        <f>CONCATENATE(F15)</f>
        <v/>
      </c>
      <c r="M8" s="14" t="str">
        <f t="shared" si="2"/>
        <v>,</v>
      </c>
      <c r="O8" s="115"/>
      <c r="P8" s="3" t="s">
        <v>6</v>
      </c>
      <c r="Q8" s="21" t="s">
        <v>53</v>
      </c>
      <c r="R8" s="21" t="s">
        <v>53</v>
      </c>
      <c r="S8" s="21" t="s">
        <v>53</v>
      </c>
      <c r="U8" s="115"/>
      <c r="V8" s="3" t="s">
        <v>131</v>
      </c>
      <c r="W8" s="47" t="s">
        <v>53</v>
      </c>
      <c r="X8" s="47" t="s">
        <v>53</v>
      </c>
      <c r="Y8" s="2" t="s">
        <v>53</v>
      </c>
      <c r="AA8" s="115"/>
      <c r="AB8" s="3" t="s">
        <v>131</v>
      </c>
      <c r="AC8" s="47" t="s">
        <v>53</v>
      </c>
      <c r="AD8" s="47" t="s">
        <v>53</v>
      </c>
      <c r="AE8" s="2" t="s">
        <v>53</v>
      </c>
    </row>
    <row r="9" spans="1:31" ht="15.95" customHeight="1" x14ac:dyDescent="0.25">
      <c r="A9" s="97" t="b">
        <f t="shared" si="1"/>
        <v>0</v>
      </c>
      <c r="B9" s="45" t="s">
        <v>97</v>
      </c>
      <c r="C9" s="45" t="s">
        <v>13</v>
      </c>
      <c r="D9" s="20"/>
      <c r="E9" s="13"/>
      <c r="F9" s="13"/>
      <c r="G9" s="14" t="str">
        <f t="shared" si="4"/>
        <v>,</v>
      </c>
      <c r="I9" s="115"/>
      <c r="J9" s="10" t="s">
        <v>14</v>
      </c>
      <c r="K9" s="18" t="str">
        <f>CONCATENATE(E2)</f>
        <v/>
      </c>
      <c r="L9" s="18" t="str">
        <f>CONCATENATE(F2)</f>
        <v/>
      </c>
      <c r="M9" s="14" t="str">
        <f t="shared" si="2"/>
        <v>,</v>
      </c>
      <c r="O9" s="115"/>
      <c r="P9" s="3" t="s">
        <v>7</v>
      </c>
      <c r="Q9" s="21" t="s">
        <v>53</v>
      </c>
      <c r="R9" s="21" t="s">
        <v>53</v>
      </c>
      <c r="S9" s="21" t="s">
        <v>53</v>
      </c>
      <c r="U9" s="115"/>
      <c r="V9" s="9" t="s">
        <v>97</v>
      </c>
      <c r="W9" s="17" t="str">
        <f>CONCATENATE(E9)</f>
        <v/>
      </c>
      <c r="X9" s="17" t="str">
        <f>CONCATENATE(F9)</f>
        <v/>
      </c>
      <c r="Y9" s="14" t="str">
        <f>CONCATENATE(W9,",",X9)</f>
        <v>,</v>
      </c>
      <c r="AA9" s="115"/>
      <c r="AB9" s="9" t="s">
        <v>97</v>
      </c>
      <c r="AC9" s="17" t="str">
        <f>CONCATENATE(E9)</f>
        <v/>
      </c>
      <c r="AD9" s="17" t="str">
        <f>CONCATENATE(F9)</f>
        <v/>
      </c>
      <c r="AE9" s="14" t="str">
        <f>CONCATENATE(AC9,",",AD9)</f>
        <v>,</v>
      </c>
    </row>
    <row r="10" spans="1:31" ht="15.95" customHeight="1" x14ac:dyDescent="0.25">
      <c r="A10" s="97" t="b">
        <f t="shared" si="1"/>
        <v>0</v>
      </c>
      <c r="B10" s="45" t="s">
        <v>108</v>
      </c>
      <c r="C10" s="45" t="s">
        <v>26</v>
      </c>
      <c r="D10" s="20"/>
      <c r="E10" s="13"/>
      <c r="F10" s="13"/>
      <c r="G10" s="14" t="str">
        <f t="shared" si="4"/>
        <v>,</v>
      </c>
      <c r="I10" s="115"/>
      <c r="J10" s="10" t="s">
        <v>18</v>
      </c>
      <c r="K10" s="18" t="str">
        <f>CONCATENATE(E3)</f>
        <v/>
      </c>
      <c r="L10" s="18" t="str">
        <f>CONCATENATE(F3)</f>
        <v/>
      </c>
      <c r="M10" s="14" t="str">
        <f t="shared" si="2"/>
        <v>,</v>
      </c>
      <c r="O10" s="115"/>
      <c r="P10" s="9" t="s">
        <v>8</v>
      </c>
      <c r="Q10" s="17" t="str">
        <f>CONCATENATE(E4)</f>
        <v/>
      </c>
      <c r="R10" s="17" t="str">
        <f>CONCATENATE(F4)</f>
        <v/>
      </c>
      <c r="S10" s="14" t="str">
        <f t="shared" si="3"/>
        <v>,</v>
      </c>
      <c r="U10" s="115"/>
      <c r="V10" s="9" t="s">
        <v>96</v>
      </c>
      <c r="W10" s="17" t="str">
        <f>CONCATENATE(E14)</f>
        <v/>
      </c>
      <c r="X10" s="17" t="str">
        <f>CONCATENATE(F14)</f>
        <v/>
      </c>
      <c r="Y10" s="14" t="str">
        <f>CONCATENATE(W10,",",X10)</f>
        <v>,</v>
      </c>
      <c r="AA10" s="115"/>
      <c r="AB10" s="9" t="s">
        <v>96</v>
      </c>
      <c r="AC10" s="17" t="str">
        <f>CONCATENATE(E14)</f>
        <v/>
      </c>
      <c r="AD10" s="17" t="str">
        <f>CONCATENATE(F14)</f>
        <v/>
      </c>
      <c r="AE10" s="14" t="str">
        <f>CONCATENATE(AC10,",",AD10)</f>
        <v>,</v>
      </c>
    </row>
    <row r="11" spans="1:31" ht="15.95" customHeight="1" x14ac:dyDescent="0.25">
      <c r="A11" s="97" t="b">
        <f t="shared" si="1"/>
        <v>0</v>
      </c>
      <c r="B11" s="45" t="s">
        <v>107</v>
      </c>
      <c r="C11" s="45" t="s">
        <v>25</v>
      </c>
      <c r="D11" s="20"/>
      <c r="E11" s="13"/>
      <c r="F11" s="13"/>
      <c r="G11" s="14" t="str">
        <f t="shared" si="4"/>
        <v>,</v>
      </c>
      <c r="I11" s="115"/>
      <c r="J11" s="10" t="s">
        <v>12</v>
      </c>
      <c r="K11" s="18" t="str">
        <f>CONCATENATE(E14)</f>
        <v/>
      </c>
      <c r="L11" s="18" t="str">
        <f>CONCATENATE(F14)</f>
        <v/>
      </c>
      <c r="M11" s="14" t="str">
        <f t="shared" si="2"/>
        <v>,</v>
      </c>
      <c r="O11" s="115"/>
      <c r="P11" s="9" t="s">
        <v>9</v>
      </c>
      <c r="Q11" s="17" t="str">
        <f>CONCATENATE(E8)</f>
        <v/>
      </c>
      <c r="R11" s="17" t="str">
        <f>CONCATENATE(F8)</f>
        <v/>
      </c>
      <c r="S11" s="14" t="str">
        <f t="shared" si="3"/>
        <v>,</v>
      </c>
      <c r="U11" s="115"/>
      <c r="V11" s="9" t="s">
        <v>108</v>
      </c>
      <c r="W11" s="17" t="str">
        <f>CONCATENATE(E10)</f>
        <v/>
      </c>
      <c r="X11" s="17" t="str">
        <f>CONCATENATE(F10)</f>
        <v/>
      </c>
      <c r="Y11" s="14" t="str">
        <f>CONCATENATE(W11,",",X11)</f>
        <v>,</v>
      </c>
      <c r="AA11" s="115"/>
      <c r="AB11" s="9" t="s">
        <v>108</v>
      </c>
      <c r="AC11" s="17" t="str">
        <f>CONCATENATE(E10)</f>
        <v/>
      </c>
      <c r="AD11" s="17" t="str">
        <f>CONCATENATE(F10)</f>
        <v/>
      </c>
      <c r="AE11" s="14" t="str">
        <f>CONCATENATE(AC11,",",AD11)</f>
        <v>,</v>
      </c>
    </row>
    <row r="12" spans="1:31" ht="15.95" customHeight="1" x14ac:dyDescent="0.25">
      <c r="A12" s="97" t="b">
        <f t="shared" si="1"/>
        <v>0</v>
      </c>
      <c r="B12" s="45" t="s">
        <v>101</v>
      </c>
      <c r="C12" s="45" t="s">
        <v>17</v>
      </c>
      <c r="D12" s="20"/>
      <c r="E12" s="13"/>
      <c r="F12" s="13"/>
      <c r="G12" s="14" t="str">
        <f t="shared" si="4"/>
        <v>,</v>
      </c>
      <c r="I12" s="115"/>
      <c r="J12" s="6" t="s">
        <v>24</v>
      </c>
      <c r="K12" s="21" t="s">
        <v>53</v>
      </c>
      <c r="L12" s="21" t="s">
        <v>53</v>
      </c>
      <c r="M12" s="2" t="s">
        <v>53</v>
      </c>
      <c r="O12" s="115"/>
      <c r="P12" s="9" t="s">
        <v>10</v>
      </c>
      <c r="Q12" s="17" t="str">
        <f>CONCATENATE(E17)</f>
        <v/>
      </c>
      <c r="R12" s="17" t="str">
        <f>CONCATENATE(F17)</f>
        <v/>
      </c>
      <c r="S12" s="14" t="str">
        <f t="shared" si="3"/>
        <v>,</v>
      </c>
      <c r="U12" s="115"/>
      <c r="V12" s="9" t="s">
        <v>99</v>
      </c>
      <c r="W12" s="17" t="str">
        <f>CONCATENATE(E5)</f>
        <v/>
      </c>
      <c r="X12" s="17" t="str">
        <f>CONCATENATE(F5)</f>
        <v/>
      </c>
      <c r="Y12" s="14" t="str">
        <f>CONCATENATE(W12,",",X12)</f>
        <v>,</v>
      </c>
      <c r="AA12" s="115"/>
      <c r="AB12" s="9" t="s">
        <v>99</v>
      </c>
      <c r="AC12" s="17" t="str">
        <f>CONCATENATE(E5)</f>
        <v/>
      </c>
      <c r="AD12" s="17" t="str">
        <f>CONCATENATE(F5)</f>
        <v/>
      </c>
      <c r="AE12" s="14" t="str">
        <f>CONCATENATE(AC12,",",AD12)</f>
        <v>,</v>
      </c>
    </row>
    <row r="13" spans="1:31" ht="15.95" customHeight="1" x14ac:dyDescent="0.25">
      <c r="A13" s="97" t="b">
        <f t="shared" si="1"/>
        <v>0</v>
      </c>
      <c r="B13" s="45" t="s">
        <v>95</v>
      </c>
      <c r="C13" s="45" t="s">
        <v>11</v>
      </c>
      <c r="D13" s="20"/>
      <c r="E13" s="13"/>
      <c r="F13" s="13"/>
      <c r="G13" s="14" t="str">
        <f t="shared" si="4"/>
        <v>,</v>
      </c>
      <c r="I13" s="115"/>
      <c r="J13" s="6" t="s">
        <v>7</v>
      </c>
      <c r="K13" s="21" t="s">
        <v>53</v>
      </c>
      <c r="L13" s="21" t="s">
        <v>53</v>
      </c>
      <c r="M13" s="2" t="s">
        <v>53</v>
      </c>
      <c r="O13" s="115"/>
      <c r="P13" s="9" t="s">
        <v>11</v>
      </c>
      <c r="Q13" s="17" t="str">
        <f>CONCATENATE(E13)</f>
        <v/>
      </c>
      <c r="R13" s="17" t="str">
        <f>CONCATENATE(F13)</f>
        <v/>
      </c>
      <c r="S13" s="14" t="str">
        <f t="shared" si="3"/>
        <v>,</v>
      </c>
      <c r="U13" s="115"/>
      <c r="V13" s="3" t="s">
        <v>132</v>
      </c>
      <c r="W13" s="47" t="s">
        <v>53</v>
      </c>
      <c r="X13" s="47" t="s">
        <v>53</v>
      </c>
      <c r="Y13" s="2" t="s">
        <v>53</v>
      </c>
      <c r="AA13" s="115"/>
      <c r="AB13" s="3" t="s">
        <v>132</v>
      </c>
      <c r="AC13" s="47" t="s">
        <v>53</v>
      </c>
      <c r="AD13" s="47" t="s">
        <v>53</v>
      </c>
      <c r="AE13" s="2" t="s">
        <v>53</v>
      </c>
    </row>
    <row r="14" spans="1:31" ht="15.95" customHeight="1" x14ac:dyDescent="0.25">
      <c r="A14" s="97" t="b">
        <f t="shared" si="1"/>
        <v>0</v>
      </c>
      <c r="B14" s="45" t="s">
        <v>96</v>
      </c>
      <c r="C14" s="45" t="s">
        <v>12</v>
      </c>
      <c r="D14" s="20"/>
      <c r="E14" s="13"/>
      <c r="F14" s="13"/>
      <c r="G14" s="14" t="str">
        <f t="shared" si="4"/>
        <v>,</v>
      </c>
      <c r="I14" s="115"/>
      <c r="J14" s="10" t="s">
        <v>25</v>
      </c>
      <c r="K14" s="22" t="str">
        <f>CONCATENATE(E11)</f>
        <v/>
      </c>
      <c r="L14" s="22" t="str">
        <f>CONCATENATE(F11)</f>
        <v/>
      </c>
      <c r="M14" s="14" t="str">
        <f t="shared" si="2"/>
        <v>,</v>
      </c>
      <c r="O14" s="115"/>
      <c r="P14" s="9" t="s">
        <v>12</v>
      </c>
      <c r="Q14" s="17" t="str">
        <f>CONCATENATE(E14)</f>
        <v/>
      </c>
      <c r="R14" s="17" t="str">
        <f>CONCATENATE(F14)</f>
        <v/>
      </c>
      <c r="S14" s="14" t="str">
        <f t="shared" si="3"/>
        <v>,</v>
      </c>
      <c r="U14" s="115"/>
      <c r="V14" s="9" t="s">
        <v>86</v>
      </c>
      <c r="W14" s="17" t="str">
        <f>CONCATENATE(E7)</f>
        <v/>
      </c>
      <c r="X14" s="17" t="str">
        <f>CONCATENATE(F7)</f>
        <v/>
      </c>
      <c r="Y14" s="14" t="str">
        <f>CONCATENATE(W14,",",X14)</f>
        <v>,</v>
      </c>
      <c r="AA14" s="115"/>
      <c r="AB14" s="9" t="s">
        <v>86</v>
      </c>
      <c r="AC14" s="17" t="str">
        <f>CONCATENATE(E7)</f>
        <v/>
      </c>
      <c r="AD14" s="17" t="str">
        <f>CONCATENATE(F7)</f>
        <v/>
      </c>
      <c r="AE14" s="14" t="str">
        <f>CONCATENATE(AC14,",",AD14)</f>
        <v>,</v>
      </c>
    </row>
    <row r="15" spans="1:31" ht="15.95" customHeight="1" x14ac:dyDescent="0.25">
      <c r="A15" s="97" t="b">
        <f t="shared" si="1"/>
        <v>0</v>
      </c>
      <c r="B15" s="45" t="s">
        <v>105</v>
      </c>
      <c r="C15" s="45" t="s">
        <v>23</v>
      </c>
      <c r="D15" s="20"/>
      <c r="E15" s="13"/>
      <c r="F15" s="13"/>
      <c r="G15" s="14" t="str">
        <f t="shared" si="4"/>
        <v>,</v>
      </c>
      <c r="I15" s="115"/>
      <c r="J15" s="10" t="s">
        <v>2</v>
      </c>
      <c r="K15" s="18" t="str">
        <f>CONCATENATE(E7)</f>
        <v/>
      </c>
      <c r="L15" s="18" t="str">
        <f>CONCATENATE(F7)</f>
        <v/>
      </c>
      <c r="M15" s="14" t="str">
        <f t="shared" si="2"/>
        <v>,</v>
      </c>
      <c r="O15" s="115"/>
      <c r="P15" s="9" t="s">
        <v>13</v>
      </c>
      <c r="Q15" s="17" t="str">
        <f>CONCATENATE(E9)</f>
        <v/>
      </c>
      <c r="R15" s="17" t="str">
        <f>CONCATENATE(F9)</f>
        <v/>
      </c>
      <c r="S15" s="14" t="str">
        <f t="shared" si="3"/>
        <v>,</v>
      </c>
      <c r="U15" s="115"/>
      <c r="V15" s="9" t="s">
        <v>101</v>
      </c>
      <c r="W15" s="17" t="str">
        <f>CONCATENATE(E12)</f>
        <v/>
      </c>
      <c r="X15" s="17" t="str">
        <f>CONCATENATE(F12)</f>
        <v/>
      </c>
      <c r="Y15" s="14" t="str">
        <f t="shared" ref="Y15:Y20" si="5">CONCATENATE(W15,",",X15)</f>
        <v>,</v>
      </c>
      <c r="AA15" s="115"/>
      <c r="AB15" s="9" t="s">
        <v>101</v>
      </c>
      <c r="AC15" s="17" t="str">
        <f>CONCATENATE(E12)</f>
        <v/>
      </c>
      <c r="AD15" s="17" t="str">
        <f>CONCATENATE(F12)</f>
        <v/>
      </c>
      <c r="AE15" s="14" t="str">
        <f t="shared" ref="AE15:AE19" si="6">CONCATENATE(AC15,",",AD15)</f>
        <v>,</v>
      </c>
    </row>
    <row r="16" spans="1:31" ht="15.95" customHeight="1" x14ac:dyDescent="0.25">
      <c r="A16" s="97" t="b">
        <f t="shared" si="1"/>
        <v>0</v>
      </c>
      <c r="B16" s="45" t="s">
        <v>100</v>
      </c>
      <c r="C16" s="45" t="s">
        <v>16</v>
      </c>
      <c r="D16" s="20"/>
      <c r="E16" s="13"/>
      <c r="F16" s="13"/>
      <c r="G16" s="14" t="str">
        <f t="shared" si="4"/>
        <v>,</v>
      </c>
      <c r="I16" s="115"/>
      <c r="J16" s="10" t="s">
        <v>10</v>
      </c>
      <c r="K16" s="18" t="str">
        <f>CONCATENATE(E17)</f>
        <v/>
      </c>
      <c r="L16" s="18" t="str">
        <f>CONCATENATE(F17)</f>
        <v/>
      </c>
      <c r="M16" s="14" t="str">
        <f t="shared" si="2"/>
        <v>,</v>
      </c>
      <c r="O16" s="115"/>
      <c r="P16" s="9" t="s">
        <v>14</v>
      </c>
      <c r="Q16" s="17" t="str">
        <f>CONCATENATE(E2)</f>
        <v/>
      </c>
      <c r="R16" s="17" t="str">
        <f>CONCATENATE(F2)</f>
        <v/>
      </c>
      <c r="S16" s="14" t="str">
        <f t="shared" si="3"/>
        <v>,</v>
      </c>
      <c r="U16" s="115"/>
      <c r="V16" s="9" t="s">
        <v>102</v>
      </c>
      <c r="W16" s="17" t="str">
        <f>CONCATENATE(E3)</f>
        <v/>
      </c>
      <c r="X16" s="17" t="str">
        <f>CONCATENATE(F3)</f>
        <v/>
      </c>
      <c r="Y16" s="14" t="str">
        <f t="shared" si="5"/>
        <v>,</v>
      </c>
      <c r="AA16" s="115"/>
      <c r="AB16" s="9" t="s">
        <v>102</v>
      </c>
      <c r="AC16" s="17" t="str">
        <f>CONCATENATE(E3)</f>
        <v/>
      </c>
      <c r="AD16" s="17" t="str">
        <f>CONCATENATE(F3)</f>
        <v/>
      </c>
      <c r="AE16" s="14" t="str">
        <f t="shared" si="6"/>
        <v>,</v>
      </c>
    </row>
    <row r="17" spans="1:31" ht="15.95" customHeight="1" x14ac:dyDescent="0.25">
      <c r="A17" s="97" t="b">
        <f t="shared" si="1"/>
        <v>0</v>
      </c>
      <c r="B17" s="45" t="s">
        <v>94</v>
      </c>
      <c r="C17" s="45" t="s">
        <v>10</v>
      </c>
      <c r="D17" s="20"/>
      <c r="E17" s="13"/>
      <c r="F17" s="13"/>
      <c r="G17" s="14" t="str">
        <f t="shared" si="4"/>
        <v>,</v>
      </c>
      <c r="I17" s="115"/>
      <c r="J17" s="6" t="s">
        <v>6</v>
      </c>
      <c r="K17" s="21" t="s">
        <v>53</v>
      </c>
      <c r="L17" s="21" t="s">
        <v>53</v>
      </c>
      <c r="M17" s="2" t="s">
        <v>53</v>
      </c>
      <c r="O17" s="115"/>
      <c r="P17" s="9" t="s">
        <v>15</v>
      </c>
      <c r="Q17" s="17" t="str">
        <f>CONCATENATE(E5)</f>
        <v/>
      </c>
      <c r="R17" s="17" t="str">
        <f>CONCATENATE(F5)</f>
        <v/>
      </c>
      <c r="S17" s="14" t="str">
        <f t="shared" si="3"/>
        <v>,</v>
      </c>
      <c r="U17" s="115"/>
      <c r="V17" s="9" t="s">
        <v>92</v>
      </c>
      <c r="W17" s="17" t="str">
        <f>CONCATENATE(E4)</f>
        <v/>
      </c>
      <c r="X17" s="17" t="str">
        <f>CONCATENATE(F4)</f>
        <v/>
      </c>
      <c r="Y17" s="14" t="str">
        <f t="shared" si="5"/>
        <v>,</v>
      </c>
      <c r="AA17" s="115"/>
      <c r="AB17" s="9" t="s">
        <v>92</v>
      </c>
      <c r="AC17" s="17" t="str">
        <f>CONCATENATE(E4)</f>
        <v/>
      </c>
      <c r="AD17" s="17" t="str">
        <f>CONCATENATE(F4)</f>
        <v/>
      </c>
      <c r="AE17" s="14" t="str">
        <f t="shared" si="6"/>
        <v>,</v>
      </c>
    </row>
    <row r="18" spans="1:31" ht="15.95" customHeight="1" x14ac:dyDescent="0.25">
      <c r="I18" s="115"/>
      <c r="J18" s="10" t="s">
        <v>16</v>
      </c>
      <c r="K18" s="18" t="str">
        <f>CONCATENATE(E16)</f>
        <v/>
      </c>
      <c r="L18" s="18" t="str">
        <f>CONCATENATE(F16)</f>
        <v/>
      </c>
      <c r="M18" s="14" t="str">
        <f t="shared" si="2"/>
        <v>,</v>
      </c>
      <c r="O18" s="115"/>
      <c r="P18" s="9" t="s">
        <v>16</v>
      </c>
      <c r="Q18" s="17" t="str">
        <f>CONCATENATE(E16)</f>
        <v/>
      </c>
      <c r="R18" s="17" t="str">
        <f>CONCATENATE(F16)</f>
        <v/>
      </c>
      <c r="S18" s="14" t="str">
        <f t="shared" si="3"/>
        <v>,</v>
      </c>
      <c r="U18" s="115"/>
      <c r="V18" s="9" t="s">
        <v>100</v>
      </c>
      <c r="W18" s="17" t="str">
        <f>CONCATENATE(E16)</f>
        <v/>
      </c>
      <c r="X18" s="17" t="str">
        <f>CONCATENATE(F16)</f>
        <v/>
      </c>
      <c r="Y18" s="14" t="str">
        <f t="shared" si="5"/>
        <v>,</v>
      </c>
      <c r="AA18" s="115"/>
      <c r="AB18" s="9" t="s">
        <v>100</v>
      </c>
      <c r="AC18" s="17" t="str">
        <f>CONCATENATE(E16)</f>
        <v/>
      </c>
      <c r="AD18" s="17" t="str">
        <f>CONCATENATE(F16)</f>
        <v/>
      </c>
      <c r="AE18" s="14" t="str">
        <f t="shared" si="6"/>
        <v>,</v>
      </c>
    </row>
    <row r="19" spans="1:31" ht="15.95" customHeight="1" x14ac:dyDescent="0.25">
      <c r="I19" s="115"/>
      <c r="J19" s="10" t="s">
        <v>9</v>
      </c>
      <c r="K19" s="18" t="str">
        <f>CONCATENATE(E8)</f>
        <v/>
      </c>
      <c r="L19" s="18" t="str">
        <f>CONCATENATE(F8)</f>
        <v/>
      </c>
      <c r="M19" s="14" t="str">
        <f t="shared" si="2"/>
        <v>,</v>
      </c>
      <c r="O19" s="115"/>
      <c r="P19" s="9" t="s">
        <v>17</v>
      </c>
      <c r="Q19" s="17" t="str">
        <f>CONCATENATE(E12)</f>
        <v/>
      </c>
      <c r="R19" s="17" t="str">
        <f>CONCATENATE(F12)</f>
        <v/>
      </c>
      <c r="S19" s="14" t="str">
        <f t="shared" si="3"/>
        <v>,</v>
      </c>
      <c r="U19" s="115"/>
      <c r="V19" s="9" t="s">
        <v>95</v>
      </c>
      <c r="W19" s="17" t="str">
        <f>CONCATENATE(E13)</f>
        <v/>
      </c>
      <c r="X19" s="17" t="str">
        <f>CONCATENATE(F13)</f>
        <v/>
      </c>
      <c r="Y19" s="14" t="str">
        <f t="shared" si="5"/>
        <v>,</v>
      </c>
      <c r="AA19" s="115"/>
      <c r="AB19" s="9" t="s">
        <v>95</v>
      </c>
      <c r="AC19" s="17" t="str">
        <f>CONCATENATE(E13)</f>
        <v/>
      </c>
      <c r="AD19" s="17" t="str">
        <f>CONCATENATE(F13)</f>
        <v/>
      </c>
      <c r="AE19" s="14" t="str">
        <f t="shared" si="6"/>
        <v>,</v>
      </c>
    </row>
    <row r="20" spans="1:31" ht="15.95" customHeight="1" x14ac:dyDescent="0.25">
      <c r="I20" s="115"/>
      <c r="J20" s="10" t="s">
        <v>8</v>
      </c>
      <c r="K20" s="18" t="str">
        <f>CONCATENATE(E4)</f>
        <v/>
      </c>
      <c r="L20" s="18" t="str">
        <f>CONCATENATE(F4)</f>
        <v/>
      </c>
      <c r="M20" s="14" t="str">
        <f t="shared" si="2"/>
        <v>,</v>
      </c>
      <c r="O20" s="115"/>
      <c r="P20" s="9" t="s">
        <v>18</v>
      </c>
      <c r="Q20" s="17" t="str">
        <f>CONCATENATE(E3)</f>
        <v/>
      </c>
      <c r="R20" s="17" t="str">
        <f>CONCATENATE(F3)</f>
        <v/>
      </c>
      <c r="S20" s="14" t="str">
        <f t="shared" si="3"/>
        <v>,</v>
      </c>
      <c r="U20" s="115"/>
      <c r="V20" s="9" t="s">
        <v>98</v>
      </c>
      <c r="W20" s="17" t="str">
        <f>CONCATENATE(E2)</f>
        <v/>
      </c>
      <c r="X20" s="17" t="str">
        <f>CONCATENATE(F2)</f>
        <v/>
      </c>
      <c r="Y20" s="14" t="str">
        <f t="shared" si="5"/>
        <v>,</v>
      </c>
      <c r="AA20" s="115"/>
      <c r="AB20" s="3" t="s">
        <v>106</v>
      </c>
      <c r="AC20" s="47" t="s">
        <v>53</v>
      </c>
      <c r="AD20" s="47" t="s">
        <v>53</v>
      </c>
      <c r="AE20" s="2" t="s">
        <v>53</v>
      </c>
    </row>
    <row r="21" spans="1:31" x14ac:dyDescent="0.25">
      <c r="I21" s="115"/>
      <c r="J21" s="6" t="s">
        <v>19</v>
      </c>
      <c r="K21" s="21" t="s">
        <v>53</v>
      </c>
      <c r="L21" s="21" t="s">
        <v>53</v>
      </c>
      <c r="M21" s="2" t="s">
        <v>53</v>
      </c>
      <c r="O21" s="115"/>
      <c r="P21" s="3" t="s">
        <v>19</v>
      </c>
      <c r="Q21" s="21" t="s">
        <v>53</v>
      </c>
      <c r="R21" s="21" t="s">
        <v>53</v>
      </c>
      <c r="S21" s="21" t="s">
        <v>53</v>
      </c>
      <c r="U21" s="115"/>
      <c r="V21" s="3" t="s">
        <v>87</v>
      </c>
      <c r="W21" s="37" t="s">
        <v>53</v>
      </c>
      <c r="X21" s="37" t="s">
        <v>53</v>
      </c>
      <c r="Y21" s="2" t="s">
        <v>53</v>
      </c>
      <c r="AA21" s="115"/>
      <c r="AB21" s="9" t="s">
        <v>98</v>
      </c>
      <c r="AC21" s="17" t="str">
        <f>CONCATENATE(E2)</f>
        <v/>
      </c>
      <c r="AD21" s="17" t="str">
        <f>CONCATENATE(F2)</f>
        <v/>
      </c>
      <c r="AE21" s="14" t="str">
        <f t="shared" ref="AE21:AE24" si="7">CONCATENATE(AC21,",",AD21)</f>
        <v>,</v>
      </c>
    </row>
    <row r="22" spans="1:31" x14ac:dyDescent="0.25">
      <c r="I22" s="115"/>
      <c r="J22" s="6" t="s">
        <v>5</v>
      </c>
      <c r="K22" s="21" t="s">
        <v>53</v>
      </c>
      <c r="L22" s="21" t="s">
        <v>53</v>
      </c>
      <c r="M22" s="2" t="s">
        <v>53</v>
      </c>
      <c r="O22" s="115"/>
      <c r="P22" s="24" t="s">
        <v>25</v>
      </c>
      <c r="Q22" s="32" t="str">
        <f>CONCATENATE(E11)</f>
        <v/>
      </c>
      <c r="R22" s="32" t="str">
        <f>CONCATENATE(F11)</f>
        <v/>
      </c>
      <c r="S22" s="26" t="str">
        <f t="shared" si="3"/>
        <v>,</v>
      </c>
      <c r="U22" s="115"/>
      <c r="V22" s="9" t="s">
        <v>107</v>
      </c>
      <c r="W22" s="17" t="str">
        <f>CONCATENATE(E11)</f>
        <v/>
      </c>
      <c r="X22" s="17" t="str">
        <f>CONCATENATE(F11)</f>
        <v/>
      </c>
      <c r="Y22" s="14" t="str">
        <f>CONCATENATE(W22,",",X22)</f>
        <v>,</v>
      </c>
      <c r="AA22" s="115"/>
      <c r="AB22" s="3" t="s">
        <v>87</v>
      </c>
      <c r="AC22" s="47" t="s">
        <v>53</v>
      </c>
      <c r="AD22" s="47" t="s">
        <v>53</v>
      </c>
      <c r="AE22" s="2" t="s">
        <v>53</v>
      </c>
    </row>
    <row r="23" spans="1:31" x14ac:dyDescent="0.25">
      <c r="I23" s="115"/>
      <c r="J23" s="6" t="s">
        <v>4</v>
      </c>
      <c r="K23" s="21" t="s">
        <v>53</v>
      </c>
      <c r="L23" s="21" t="s">
        <v>53</v>
      </c>
      <c r="M23" s="2" t="s">
        <v>53</v>
      </c>
      <c r="O23" s="115"/>
      <c r="P23" s="24" t="s">
        <v>26</v>
      </c>
      <c r="Q23" s="32" t="str">
        <f>CONCATENATE(E10)</f>
        <v/>
      </c>
      <c r="R23" s="32" t="str">
        <f>CONCATENATE(F10)</f>
        <v/>
      </c>
      <c r="S23" s="26" t="str">
        <f t="shared" si="3"/>
        <v>,</v>
      </c>
      <c r="U23" s="115"/>
      <c r="V23" s="3" t="s">
        <v>103</v>
      </c>
      <c r="W23" s="37" t="s">
        <v>53</v>
      </c>
      <c r="X23" s="37" t="s">
        <v>53</v>
      </c>
      <c r="Y23" s="37" t="s">
        <v>53</v>
      </c>
      <c r="AA23" s="115"/>
      <c r="AB23" s="9" t="s">
        <v>107</v>
      </c>
      <c r="AC23" s="17" t="str">
        <f>CONCATENATE(E11)</f>
        <v/>
      </c>
      <c r="AD23" s="17" t="str">
        <f>CONCATENATE(F11)</f>
        <v/>
      </c>
      <c r="AE23" s="14" t="str">
        <f t="shared" si="7"/>
        <v>,</v>
      </c>
    </row>
    <row r="24" spans="1:31" x14ac:dyDescent="0.25">
      <c r="I24" s="115"/>
      <c r="J24" s="6" t="s">
        <v>3</v>
      </c>
      <c r="K24" s="21" t="s">
        <v>53</v>
      </c>
      <c r="L24" s="21" t="s">
        <v>53</v>
      </c>
      <c r="M24" s="2" t="s">
        <v>53</v>
      </c>
      <c r="O24" s="51"/>
      <c r="U24" s="115"/>
      <c r="V24" s="3" t="s">
        <v>90</v>
      </c>
      <c r="W24" s="37" t="s">
        <v>53</v>
      </c>
      <c r="X24" s="37" t="s">
        <v>53</v>
      </c>
      <c r="Y24" s="37" t="s">
        <v>53</v>
      </c>
      <c r="AA24" s="115"/>
      <c r="AB24" s="9" t="s">
        <v>94</v>
      </c>
      <c r="AC24" s="17" t="str">
        <f>CONCATENATE(E17)</f>
        <v/>
      </c>
      <c r="AD24" s="17" t="str">
        <f>CONCATENATE(F17)</f>
        <v/>
      </c>
      <c r="AE24" s="14" t="str">
        <f t="shared" si="7"/>
        <v>,</v>
      </c>
    </row>
    <row r="25" spans="1:31" x14ac:dyDescent="0.25">
      <c r="I25" s="115"/>
      <c r="J25" s="10" t="s">
        <v>26</v>
      </c>
      <c r="K25" s="23" t="str">
        <f>CONCATENATE(E10)</f>
        <v/>
      </c>
      <c r="L25" s="23" t="str">
        <f>CONCATENATE(F10)</f>
        <v/>
      </c>
      <c r="M25" s="19" t="str">
        <f t="shared" si="2"/>
        <v>,</v>
      </c>
      <c r="O25" s="51"/>
      <c r="U25" s="115"/>
      <c r="V25" s="3" t="s">
        <v>106</v>
      </c>
      <c r="W25" s="47" t="s">
        <v>53</v>
      </c>
      <c r="X25" s="47" t="s">
        <v>53</v>
      </c>
      <c r="Y25" s="2" t="s">
        <v>53</v>
      </c>
      <c r="AA25" s="115"/>
      <c r="AB25" s="3" t="s">
        <v>90</v>
      </c>
      <c r="AC25" s="47" t="s">
        <v>53</v>
      </c>
      <c r="AD25" s="47" t="s">
        <v>53</v>
      </c>
      <c r="AE25" s="2" t="s">
        <v>53</v>
      </c>
    </row>
    <row r="26" spans="1:31" x14ac:dyDescent="0.25">
      <c r="U26" s="115"/>
      <c r="V26" s="9" t="s">
        <v>94</v>
      </c>
      <c r="W26" s="17" t="str">
        <f>CONCATENATE(E17)</f>
        <v/>
      </c>
      <c r="X26" s="17" t="str">
        <f>CONCATENATE(F17)</f>
        <v/>
      </c>
      <c r="Y26" s="14" t="str">
        <f>CONCATENATE(W26,",",X26)</f>
        <v>,</v>
      </c>
      <c r="AA26" s="52"/>
      <c r="AB26" s="66"/>
      <c r="AC26" s="67"/>
      <c r="AD26" s="67"/>
      <c r="AE26" s="68"/>
    </row>
    <row r="27" spans="1:31" x14ac:dyDescent="0.25">
      <c r="U27" s="115"/>
      <c r="V27" s="3" t="s">
        <v>114</v>
      </c>
      <c r="W27" s="47" t="s">
        <v>53</v>
      </c>
      <c r="X27" s="47" t="s">
        <v>53</v>
      </c>
      <c r="Y27" s="2" t="s">
        <v>53</v>
      </c>
      <c r="AA27" s="52"/>
      <c r="AB27" s="77"/>
      <c r="AC27" s="67"/>
      <c r="AD27" s="67"/>
      <c r="AE27" s="68"/>
    </row>
    <row r="28" spans="1:31" x14ac:dyDescent="0.25">
      <c r="U28" s="115"/>
      <c r="V28" s="3" t="s">
        <v>133</v>
      </c>
      <c r="W28" s="47" t="s">
        <v>53</v>
      </c>
      <c r="X28" s="47" t="s">
        <v>53</v>
      </c>
      <c r="Y28" s="2" t="s">
        <v>53</v>
      </c>
    </row>
  </sheetData>
  <sheetProtection algorithmName="SHA-512" hashValue="VosN/RQdT7PEKhoFUYFpdyPuoapBep7DUTR/NGdvvKPhk8XJZmrcoMD8aSzUOIUeaHerwkKiupPm1Sn/jnAK2w==" saltValue="u2GculGg3awHlRHYwhXPAg==" spinCount="100000" sheet="1" objects="1" scenarios="1"/>
  <protectedRanges>
    <protectedRange sqref="D2:F17" name="Диапазон1"/>
  </protectedRanges>
  <mergeCells count="5">
    <mergeCell ref="A1:C1"/>
    <mergeCell ref="I1:I25"/>
    <mergeCell ref="O1:O23"/>
    <mergeCell ref="U1:U28"/>
    <mergeCell ref="AA1:AA25"/>
  </mergeCells>
  <conditionalFormatting sqref="A2:A17">
    <cfRule type="containsText" dxfId="55" priority="2" operator="containsText" text="ЛОЖЬ">
      <formula>NOT(ISERROR(SEARCH("ЛОЖЬ",A2)))</formula>
    </cfRule>
  </conditionalFormatting>
  <conditionalFormatting sqref="A2:A17">
    <cfRule type="containsText" dxfId="54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28"/>
  <sheetViews>
    <sheetView zoomScale="80" zoomScaleNormal="80" workbookViewId="0">
      <pane xSplit="15" topLeftCell="P1" activePane="topRight" state="frozen"/>
      <selection activeCell="M39" sqref="M39"/>
      <selection pane="topRight" activeCell="O34" sqref="O34"/>
    </sheetView>
  </sheetViews>
  <sheetFormatPr defaultRowHeight="15.75" x14ac:dyDescent="0.25"/>
  <cols>
    <col min="1" max="1" width="10.7109375" style="1" customWidth="1"/>
    <col min="2" max="2" width="0.85546875" style="1" customWidth="1"/>
    <col min="3" max="4" width="11.7109375" style="1" customWidth="1"/>
    <col min="5" max="14" width="8.7109375" style="1" customWidth="1"/>
    <col min="15" max="15" width="38.7109375" style="4" customWidth="1"/>
    <col min="16" max="16" width="5.140625" style="1" customWidth="1"/>
    <col min="17" max="17" width="7.7109375" style="1" customWidth="1"/>
    <col min="18" max="18" width="11.7109375" style="1" customWidth="1"/>
    <col min="19" max="19" width="38.7109375" style="1" customWidth="1"/>
    <col min="20" max="20" width="4.7109375" style="1" customWidth="1"/>
    <col min="21" max="21" width="7.7109375" style="1" customWidth="1"/>
    <col min="22" max="22" width="11.7109375" style="1" customWidth="1"/>
    <col min="23" max="23" width="38.7109375" style="1" customWidth="1"/>
    <col min="24" max="24" width="5.140625" style="1" customWidth="1"/>
    <col min="25" max="25" width="9.140625" style="1"/>
    <col min="26" max="26" width="11.7109375" style="1" customWidth="1"/>
    <col min="27" max="27" width="38.7109375" style="1" customWidth="1"/>
    <col min="28" max="28" width="5.140625" style="1" customWidth="1"/>
    <col min="29" max="29" width="9.140625" style="1"/>
    <col min="30" max="30" width="11.7109375" style="1" customWidth="1"/>
    <col min="31" max="31" width="38.7109375" style="1" customWidth="1"/>
    <col min="32" max="16384" width="9.140625" style="1"/>
  </cols>
  <sheetData>
    <row r="1" spans="1:31" ht="15.95" customHeight="1" x14ac:dyDescent="0.25">
      <c r="A1" s="116" t="s">
        <v>59</v>
      </c>
      <c r="B1" s="117"/>
      <c r="C1" s="118"/>
      <c r="D1" s="5" t="s">
        <v>20</v>
      </c>
      <c r="E1" s="5" t="s">
        <v>73</v>
      </c>
      <c r="F1" s="5" t="s">
        <v>72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15" t="s">
        <v>21</v>
      </c>
      <c r="Q1" s="115" t="s">
        <v>60</v>
      </c>
      <c r="R1" s="5" t="s">
        <v>20</v>
      </c>
      <c r="S1" s="15" t="s">
        <v>21</v>
      </c>
      <c r="U1" s="114" t="s">
        <v>62</v>
      </c>
      <c r="V1" s="5" t="s">
        <v>20</v>
      </c>
      <c r="W1" s="15" t="s">
        <v>21</v>
      </c>
      <c r="Y1" s="115" t="s">
        <v>136</v>
      </c>
      <c r="Z1" s="5" t="s">
        <v>20</v>
      </c>
      <c r="AA1" s="15" t="s">
        <v>21</v>
      </c>
      <c r="AC1" s="115" t="s">
        <v>211</v>
      </c>
      <c r="AD1" s="5" t="s">
        <v>20</v>
      </c>
      <c r="AE1" s="15" t="s">
        <v>21</v>
      </c>
    </row>
    <row r="2" spans="1:31" ht="15.95" customHeight="1" x14ac:dyDescent="0.25">
      <c r="A2" s="97" t="b">
        <f>OR(B2=D2,C2=D2)</f>
        <v>0</v>
      </c>
      <c r="B2" s="45" t="s">
        <v>98</v>
      </c>
      <c r="C2" s="45" t="s">
        <v>14</v>
      </c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4" t="str">
        <f t="shared" ref="O2:O13" si="0">CONCATENATE(E2,",",F2,",",G2,",",H2,",",I2,",",J2,",",K2,",",L2,",",M2,",",N2)</f>
        <v>,,,,,,,,,</v>
      </c>
      <c r="Q2" s="115"/>
      <c r="R2" s="10" t="s">
        <v>1</v>
      </c>
      <c r="S2" s="14" t="str">
        <f>CONCATENATE(O6)</f>
        <v>,,,,,,,,,</v>
      </c>
      <c r="U2" s="114"/>
      <c r="V2" s="8" t="s">
        <v>0</v>
      </c>
      <c r="W2" s="14" t="str">
        <f>CONCATENATE(O15)</f>
        <v>,</v>
      </c>
      <c r="Y2" s="115"/>
      <c r="Z2" s="8" t="s">
        <v>84</v>
      </c>
      <c r="AA2" s="14" t="str">
        <f>CONCATENATE(O15)</f>
        <v>,</v>
      </c>
      <c r="AC2" s="115"/>
      <c r="AD2" s="8" t="s">
        <v>84</v>
      </c>
      <c r="AE2" s="14" t="str">
        <f>CONCATENATE(O15)</f>
        <v>,</v>
      </c>
    </row>
    <row r="3" spans="1:31" ht="15.95" customHeight="1" x14ac:dyDescent="0.25">
      <c r="A3" s="97" t="b">
        <f t="shared" ref="A3:A17" si="1">OR(B3=D3,C3=D3)</f>
        <v>0</v>
      </c>
      <c r="B3" s="45" t="s">
        <v>102</v>
      </c>
      <c r="C3" s="45" t="s">
        <v>18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tr">
        <f t="shared" si="0"/>
        <v>,,,,,,,,,</v>
      </c>
      <c r="Q3" s="115"/>
      <c r="R3" s="10" t="s">
        <v>17</v>
      </c>
      <c r="S3" s="14" t="str">
        <f>CONCATENATE(O12)</f>
        <v>,,,,,,,,,</v>
      </c>
      <c r="U3" s="114"/>
      <c r="V3" s="9" t="s">
        <v>1</v>
      </c>
      <c r="W3" s="14" t="str">
        <f>CONCATENATE(O6)</f>
        <v>,,,,,,,,,</v>
      </c>
      <c r="Y3" s="115"/>
      <c r="Z3" s="9" t="s">
        <v>85</v>
      </c>
      <c r="AA3" s="14" t="str">
        <f>CONCATENATE(O6)</f>
        <v>,,,,,,,,,</v>
      </c>
      <c r="AC3" s="115"/>
      <c r="AD3" s="9" t="s">
        <v>85</v>
      </c>
      <c r="AE3" s="14" t="str">
        <f>CONCATENATE(O6)</f>
        <v>,,,,,,,,,</v>
      </c>
    </row>
    <row r="4" spans="1:31" ht="15.95" customHeight="1" x14ac:dyDescent="0.25">
      <c r="A4" s="97" t="b">
        <f t="shared" si="1"/>
        <v>0</v>
      </c>
      <c r="B4" s="45" t="s">
        <v>92</v>
      </c>
      <c r="C4" s="45" t="s">
        <v>8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4" t="str">
        <f t="shared" si="0"/>
        <v>,,,,,,,,,</v>
      </c>
      <c r="Q4" s="115"/>
      <c r="R4" s="10" t="s">
        <v>13</v>
      </c>
      <c r="S4" s="14" t="str">
        <f>CONCATENATE(O9)</f>
        <v>,,,,,,,,,</v>
      </c>
      <c r="U4" s="114"/>
      <c r="V4" s="9" t="s">
        <v>2</v>
      </c>
      <c r="W4" s="14" t="str">
        <f>CONCATENATE(O7)</f>
        <v>,,,,,,,,,</v>
      </c>
      <c r="Y4" s="115"/>
      <c r="Z4" s="3" t="s">
        <v>88</v>
      </c>
      <c r="AA4" s="2" t="s">
        <v>53</v>
      </c>
      <c r="AC4" s="115"/>
      <c r="AD4" s="3" t="s">
        <v>88</v>
      </c>
      <c r="AE4" s="2" t="s">
        <v>53</v>
      </c>
    </row>
    <row r="5" spans="1:31" ht="15.95" customHeight="1" x14ac:dyDescent="0.25">
      <c r="A5" s="97" t="b">
        <f t="shared" si="1"/>
        <v>0</v>
      </c>
      <c r="B5" s="45" t="s">
        <v>99</v>
      </c>
      <c r="C5" s="45" t="s">
        <v>15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4" t="str">
        <f t="shared" si="0"/>
        <v>,,,,,,,,,</v>
      </c>
      <c r="Q5" s="115"/>
      <c r="R5" s="10" t="s">
        <v>15</v>
      </c>
      <c r="S5" s="14" t="str">
        <f>CONCATENATE(O5)</f>
        <v>,,,,,,,,,</v>
      </c>
      <c r="U5" s="114"/>
      <c r="V5" s="3" t="s">
        <v>3</v>
      </c>
      <c r="W5" s="21" t="s">
        <v>53</v>
      </c>
      <c r="Y5" s="115"/>
      <c r="Z5" s="3" t="s">
        <v>91</v>
      </c>
      <c r="AA5" s="2" t="s">
        <v>53</v>
      </c>
      <c r="AC5" s="115"/>
      <c r="AD5" s="3" t="s">
        <v>91</v>
      </c>
      <c r="AE5" s="2" t="s">
        <v>53</v>
      </c>
    </row>
    <row r="6" spans="1:31" ht="15.95" customHeight="1" x14ac:dyDescent="0.25">
      <c r="A6" s="97" t="b">
        <f t="shared" si="1"/>
        <v>0</v>
      </c>
      <c r="B6" s="45" t="s">
        <v>85</v>
      </c>
      <c r="C6" s="45" t="s">
        <v>1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tr">
        <f t="shared" si="0"/>
        <v>,,,,,,,,,</v>
      </c>
      <c r="Q6" s="115"/>
      <c r="R6" s="10" t="s">
        <v>11</v>
      </c>
      <c r="S6" s="14" t="str">
        <f>CONCATENATE(O13)</f>
        <v>,,,,,,,,,</v>
      </c>
      <c r="U6" s="114"/>
      <c r="V6" s="3" t="s">
        <v>4</v>
      </c>
      <c r="W6" s="21" t="s">
        <v>53</v>
      </c>
      <c r="Y6" s="115"/>
      <c r="Z6" s="3" t="s">
        <v>89</v>
      </c>
      <c r="AA6" s="2" t="s">
        <v>53</v>
      </c>
      <c r="AC6" s="115"/>
      <c r="AD6" s="3" t="s">
        <v>89</v>
      </c>
      <c r="AE6" s="2" t="s">
        <v>53</v>
      </c>
    </row>
    <row r="7" spans="1:31" ht="15.95" customHeight="1" x14ac:dyDescent="0.25">
      <c r="A7" s="97" t="b">
        <f t="shared" si="1"/>
        <v>0</v>
      </c>
      <c r="B7" s="45" t="s">
        <v>86</v>
      </c>
      <c r="C7" s="45" t="s">
        <v>2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4" t="str">
        <f t="shared" si="0"/>
        <v>,,,,,,,,,</v>
      </c>
      <c r="Q7" s="115"/>
      <c r="R7" s="6" t="s">
        <v>22</v>
      </c>
      <c r="S7" s="2" t="s">
        <v>53</v>
      </c>
      <c r="U7" s="114"/>
      <c r="V7" s="3" t="s">
        <v>5</v>
      </c>
      <c r="W7" s="21" t="s">
        <v>53</v>
      </c>
      <c r="Y7" s="115"/>
      <c r="Z7" s="9" t="s">
        <v>93</v>
      </c>
      <c r="AA7" s="14" t="str">
        <f>CONCATENATE(O8)</f>
        <v>,,,,,,,,,</v>
      </c>
      <c r="AC7" s="115"/>
      <c r="AD7" s="9" t="s">
        <v>93</v>
      </c>
      <c r="AE7" s="14" t="str">
        <f>CONCATENATE(O8)</f>
        <v>,,,,,,,,,</v>
      </c>
    </row>
    <row r="8" spans="1:31" ht="15.95" customHeight="1" x14ac:dyDescent="0.25">
      <c r="A8" s="97" t="b">
        <f t="shared" si="1"/>
        <v>0</v>
      </c>
      <c r="B8" s="45" t="s">
        <v>93</v>
      </c>
      <c r="C8" s="45" t="s">
        <v>9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4" t="str">
        <f t="shared" si="0"/>
        <v>,,,,,,,,,</v>
      </c>
      <c r="Q8" s="115"/>
      <c r="R8" s="10" t="s">
        <v>23</v>
      </c>
      <c r="S8" s="14" t="str">
        <f>CONCATENATE(O15)</f>
        <v>,</v>
      </c>
      <c r="U8" s="114"/>
      <c r="V8" s="3" t="s">
        <v>6</v>
      </c>
      <c r="W8" s="21" t="s">
        <v>53</v>
      </c>
      <c r="Y8" s="115"/>
      <c r="Z8" s="3" t="s">
        <v>131</v>
      </c>
      <c r="AA8" s="2" t="s">
        <v>53</v>
      </c>
      <c r="AC8" s="115"/>
      <c r="AD8" s="3" t="s">
        <v>131</v>
      </c>
      <c r="AE8" s="2" t="s">
        <v>53</v>
      </c>
    </row>
    <row r="9" spans="1:31" ht="15.95" customHeight="1" x14ac:dyDescent="0.25">
      <c r="A9" s="97" t="b">
        <f t="shared" si="1"/>
        <v>0</v>
      </c>
      <c r="B9" s="45" t="s">
        <v>97</v>
      </c>
      <c r="C9" s="45" t="s">
        <v>13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4" t="str">
        <f t="shared" si="0"/>
        <v>,,,,,,,,,</v>
      </c>
      <c r="Q9" s="115"/>
      <c r="R9" s="10" t="s">
        <v>14</v>
      </c>
      <c r="S9" s="14" t="str">
        <f>CONCATENATE(O2)</f>
        <v>,,,,,,,,,</v>
      </c>
      <c r="U9" s="114"/>
      <c r="V9" s="3" t="s">
        <v>7</v>
      </c>
      <c r="W9" s="21" t="s">
        <v>53</v>
      </c>
      <c r="Y9" s="115"/>
      <c r="Z9" s="9" t="s">
        <v>97</v>
      </c>
      <c r="AA9" s="14" t="str">
        <f>CONCATENATE(O9)</f>
        <v>,,,,,,,,,</v>
      </c>
      <c r="AC9" s="115"/>
      <c r="AD9" s="9" t="s">
        <v>97</v>
      </c>
      <c r="AE9" s="14" t="str">
        <f>CONCATENATE(O9)</f>
        <v>,,,,,,,,,</v>
      </c>
    </row>
    <row r="10" spans="1:31" ht="15.95" customHeight="1" x14ac:dyDescent="0.25">
      <c r="A10" s="97" t="b">
        <f t="shared" si="1"/>
        <v>0</v>
      </c>
      <c r="B10" s="45" t="s">
        <v>108</v>
      </c>
      <c r="C10" s="45" t="s">
        <v>26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 t="str">
        <f t="shared" si="0"/>
        <v>,,,,,,,,,</v>
      </c>
      <c r="Q10" s="115"/>
      <c r="R10" s="10" t="s">
        <v>18</v>
      </c>
      <c r="S10" s="14" t="str">
        <f>CONCATENATE(O3)</f>
        <v>,,,,,,,,,</v>
      </c>
      <c r="U10" s="114"/>
      <c r="V10" s="9" t="s">
        <v>8</v>
      </c>
      <c r="W10" s="14" t="str">
        <f>CONCATENATE(O4)</f>
        <v>,,,,,,,,,</v>
      </c>
      <c r="Y10" s="115"/>
      <c r="Z10" s="9" t="s">
        <v>96</v>
      </c>
      <c r="AA10" s="14" t="str">
        <f>CONCATENATE(O14)</f>
        <v>,,,,,,,,,</v>
      </c>
      <c r="AC10" s="115"/>
      <c r="AD10" s="9" t="s">
        <v>96</v>
      </c>
      <c r="AE10" s="14" t="str">
        <f>CONCATENATE(O14)</f>
        <v>,,,,,,,,,</v>
      </c>
    </row>
    <row r="11" spans="1:31" ht="15.95" customHeight="1" x14ac:dyDescent="0.25">
      <c r="A11" s="97" t="b">
        <f t="shared" si="1"/>
        <v>0</v>
      </c>
      <c r="B11" s="45" t="s">
        <v>107</v>
      </c>
      <c r="C11" s="45" t="s">
        <v>25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 t="str">
        <f t="shared" si="0"/>
        <v>,,,,,,,,,</v>
      </c>
      <c r="Q11" s="115"/>
      <c r="R11" s="10" t="s">
        <v>12</v>
      </c>
      <c r="S11" s="14" t="str">
        <f>CONCATENATE(O14)</f>
        <v>,,,,,,,,,</v>
      </c>
      <c r="U11" s="114"/>
      <c r="V11" s="9" t="s">
        <v>9</v>
      </c>
      <c r="W11" s="14" t="str">
        <f>CONCATENATE(O8)</f>
        <v>,,,,,,,,,</v>
      </c>
      <c r="Y11" s="115"/>
      <c r="Z11" s="9" t="s">
        <v>108</v>
      </c>
      <c r="AA11" s="14" t="str">
        <f>CONCATENATE(O10)</f>
        <v>,,,,,,,,,</v>
      </c>
      <c r="AC11" s="115"/>
      <c r="AD11" s="9" t="s">
        <v>108</v>
      </c>
      <c r="AE11" s="14" t="str">
        <f>CONCATENATE(O10)</f>
        <v>,,,,,,,,,</v>
      </c>
    </row>
    <row r="12" spans="1:31" ht="15.95" customHeight="1" x14ac:dyDescent="0.25">
      <c r="A12" s="97" t="b">
        <f t="shared" si="1"/>
        <v>0</v>
      </c>
      <c r="B12" s="45" t="s">
        <v>101</v>
      </c>
      <c r="C12" s="45" t="s">
        <v>17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 t="str">
        <f t="shared" si="0"/>
        <v>,,,,,,,,,</v>
      </c>
      <c r="Q12" s="115"/>
      <c r="R12" s="6" t="s">
        <v>24</v>
      </c>
      <c r="S12" s="2" t="s">
        <v>53</v>
      </c>
      <c r="U12" s="114"/>
      <c r="V12" s="9" t="s">
        <v>10</v>
      </c>
      <c r="W12" s="14" t="str">
        <f>CONCATENATE(O17)</f>
        <v>,,,,,,,,,</v>
      </c>
      <c r="Y12" s="115"/>
      <c r="Z12" s="9" t="s">
        <v>99</v>
      </c>
      <c r="AA12" s="14" t="str">
        <f>CONCATENATE(O5)</f>
        <v>,,,,,,,,,</v>
      </c>
      <c r="AC12" s="115"/>
      <c r="AD12" s="9" t="s">
        <v>99</v>
      </c>
      <c r="AE12" s="14" t="str">
        <f>CONCATENATE(O5)</f>
        <v>,,,,,,,,,</v>
      </c>
    </row>
    <row r="13" spans="1:31" ht="15.95" customHeight="1" x14ac:dyDescent="0.25">
      <c r="A13" s="97" t="b">
        <f t="shared" si="1"/>
        <v>0</v>
      </c>
      <c r="B13" s="45" t="s">
        <v>95</v>
      </c>
      <c r="C13" s="45" t="s">
        <v>11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 t="str">
        <f t="shared" si="0"/>
        <v>,,,,,,,,,</v>
      </c>
      <c r="Q13" s="115"/>
      <c r="R13" s="6" t="s">
        <v>7</v>
      </c>
      <c r="S13" s="2" t="s">
        <v>53</v>
      </c>
      <c r="U13" s="114"/>
      <c r="V13" s="9" t="s">
        <v>11</v>
      </c>
      <c r="W13" s="14" t="str">
        <f>CONCATENATE(O13)</f>
        <v>,,,,,,,,,</v>
      </c>
      <c r="Y13" s="115"/>
      <c r="Z13" s="3" t="s">
        <v>132</v>
      </c>
      <c r="AA13" s="2" t="s">
        <v>53</v>
      </c>
      <c r="AC13" s="115"/>
      <c r="AD13" s="3" t="s">
        <v>132</v>
      </c>
      <c r="AE13" s="2" t="s">
        <v>53</v>
      </c>
    </row>
    <row r="14" spans="1:31" ht="15.95" customHeight="1" x14ac:dyDescent="0.25">
      <c r="A14" s="97" t="b">
        <f t="shared" si="1"/>
        <v>0</v>
      </c>
      <c r="B14" s="45" t="s">
        <v>96</v>
      </c>
      <c r="C14" s="45" t="s">
        <v>12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 t="str">
        <f>CONCATENATE(E14,",",F14,",",G14,",",H14,",",I14,",",J14,",",K14,",",L14,",",M14,",",N14)</f>
        <v>,,,,,,,,,</v>
      </c>
      <c r="Q14" s="115"/>
      <c r="R14" s="10" t="s">
        <v>25</v>
      </c>
      <c r="S14" s="14" t="str">
        <f>CONCATENATE(O11)</f>
        <v>,,,,,,,,,</v>
      </c>
      <c r="U14" s="114"/>
      <c r="V14" s="9" t="s">
        <v>12</v>
      </c>
      <c r="W14" s="14" t="str">
        <f>CONCATENATE(O14)</f>
        <v>,,,,,,,,,</v>
      </c>
      <c r="Y14" s="115"/>
      <c r="Z14" s="9" t="s">
        <v>86</v>
      </c>
      <c r="AA14" s="14" t="str">
        <f>CONCATENATE(O7)</f>
        <v>,,,,,,,,,</v>
      </c>
      <c r="AC14" s="115"/>
      <c r="AD14" s="9" t="s">
        <v>86</v>
      </c>
      <c r="AE14" s="14" t="str">
        <f>CONCATENATE(O7)</f>
        <v>,,,,,,,,,</v>
      </c>
    </row>
    <row r="15" spans="1:31" ht="15.95" customHeight="1" x14ac:dyDescent="0.25">
      <c r="A15" s="97" t="b">
        <f t="shared" si="1"/>
        <v>0</v>
      </c>
      <c r="B15" s="45" t="s">
        <v>105</v>
      </c>
      <c r="C15" s="45" t="s">
        <v>23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 t="str">
        <f>CONCATENATE(E15,",",F15)</f>
        <v>,</v>
      </c>
      <c r="Q15" s="115"/>
      <c r="R15" s="10" t="s">
        <v>2</v>
      </c>
      <c r="S15" s="14" t="str">
        <f>CONCATENATE(O7)</f>
        <v>,,,,,,,,,</v>
      </c>
      <c r="U15" s="114"/>
      <c r="V15" s="9" t="s">
        <v>13</v>
      </c>
      <c r="W15" s="14" t="str">
        <f>CONCATENATE(O9)</f>
        <v>,,,,,,,,,</v>
      </c>
      <c r="Y15" s="115"/>
      <c r="Z15" s="9" t="s">
        <v>101</v>
      </c>
      <c r="AA15" s="14" t="str">
        <f>CONCATENATE(O12)</f>
        <v>,,,,,,,,,</v>
      </c>
      <c r="AC15" s="115"/>
      <c r="AD15" s="9" t="s">
        <v>101</v>
      </c>
      <c r="AE15" s="14" t="str">
        <f>CONCATENATE(O12)</f>
        <v>,,,,,,,,,</v>
      </c>
    </row>
    <row r="16" spans="1:31" ht="15.95" customHeight="1" x14ac:dyDescent="0.25">
      <c r="A16" s="97" t="b">
        <f t="shared" si="1"/>
        <v>0</v>
      </c>
      <c r="B16" s="45" t="s">
        <v>100</v>
      </c>
      <c r="C16" s="45" t="s">
        <v>16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 t="str">
        <f>CONCATENATE(E16,",",F16,",",G16,",",H16,",",I16,",",J16,",",K16,",",L16,",",M16,",",N16)</f>
        <v>,,,,,,,,,</v>
      </c>
      <c r="Q16" s="115"/>
      <c r="R16" s="10" t="s">
        <v>10</v>
      </c>
      <c r="S16" s="14" t="str">
        <f>CONCATENATE(O17)</f>
        <v>,,,,,,,,,</v>
      </c>
      <c r="U16" s="114"/>
      <c r="V16" s="9" t="s">
        <v>14</v>
      </c>
      <c r="W16" s="14" t="str">
        <f>CONCATENATE(O2)</f>
        <v>,,,,,,,,,</v>
      </c>
      <c r="Y16" s="115"/>
      <c r="Z16" s="9" t="s">
        <v>102</v>
      </c>
      <c r="AA16" s="14" t="str">
        <f>CONCATENATE(O3)</f>
        <v>,,,,,,,,,</v>
      </c>
      <c r="AC16" s="115"/>
      <c r="AD16" s="9" t="s">
        <v>102</v>
      </c>
      <c r="AE16" s="14" t="str">
        <f>CONCATENATE(O3)</f>
        <v>,,,,,,,,,</v>
      </c>
    </row>
    <row r="17" spans="1:31" ht="15.95" customHeight="1" x14ac:dyDescent="0.25">
      <c r="A17" s="97" t="b">
        <f t="shared" si="1"/>
        <v>0</v>
      </c>
      <c r="B17" s="45" t="s">
        <v>94</v>
      </c>
      <c r="C17" s="45" t="s">
        <v>10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 t="str">
        <f>CONCATENATE(E17,",",F17,",",G17,",",H17,",",I17,",",J17,",",K17,",",L17,",",M17,",",N17)</f>
        <v>,,,,,,,,,</v>
      </c>
      <c r="Q17" s="115"/>
      <c r="R17" s="6" t="s">
        <v>6</v>
      </c>
      <c r="S17" s="2" t="s">
        <v>53</v>
      </c>
      <c r="U17" s="114"/>
      <c r="V17" s="9" t="s">
        <v>15</v>
      </c>
      <c r="W17" s="14" t="str">
        <f>CONCATENATE(O5)</f>
        <v>,,,,,,,,,</v>
      </c>
      <c r="Y17" s="115"/>
      <c r="Z17" s="9" t="s">
        <v>92</v>
      </c>
      <c r="AA17" s="14" t="str">
        <f>CONCATENATE(O4)</f>
        <v>,,,,,,,,,</v>
      </c>
      <c r="AC17" s="115"/>
      <c r="AD17" s="9" t="s">
        <v>92</v>
      </c>
      <c r="AE17" s="14" t="str">
        <f>CONCATENATE(O4)</f>
        <v>,,,,,,,,,</v>
      </c>
    </row>
    <row r="18" spans="1:31" ht="15.95" customHeight="1" x14ac:dyDescent="0.25">
      <c r="Q18" s="115"/>
      <c r="R18" s="10" t="s">
        <v>16</v>
      </c>
      <c r="S18" s="14" t="str">
        <f>CONCATENATE(O16)</f>
        <v>,,,,,,,,,</v>
      </c>
      <c r="U18" s="114"/>
      <c r="V18" s="9" t="s">
        <v>16</v>
      </c>
      <c r="W18" s="14" t="str">
        <f>CONCATENATE(O16)</f>
        <v>,,,,,,,,,</v>
      </c>
      <c r="Y18" s="115"/>
      <c r="Z18" s="9" t="s">
        <v>100</v>
      </c>
      <c r="AA18" s="14" t="str">
        <f>CONCATENATE(O16)</f>
        <v>,,,,,,,,,</v>
      </c>
      <c r="AC18" s="115"/>
      <c r="AD18" s="9" t="s">
        <v>100</v>
      </c>
      <c r="AE18" s="14" t="str">
        <f>CONCATENATE(O16)</f>
        <v>,,,,,,,,,</v>
      </c>
    </row>
    <row r="19" spans="1:31" ht="15.95" customHeight="1" x14ac:dyDescent="0.25">
      <c r="A19" s="105" t="s">
        <v>319</v>
      </c>
      <c r="F19" s="104"/>
      <c r="G19" s="106" t="s">
        <v>320</v>
      </c>
      <c r="Q19" s="115"/>
      <c r="R19" s="10" t="s">
        <v>9</v>
      </c>
      <c r="S19" s="14" t="str">
        <f>CONCATENATE(O8)</f>
        <v>,,,,,,,,,</v>
      </c>
      <c r="U19" s="114"/>
      <c r="V19" s="9" t="s">
        <v>17</v>
      </c>
      <c r="W19" s="14" t="str">
        <f>CONCATENATE(O12)</f>
        <v>,,,,,,,,,</v>
      </c>
      <c r="Y19" s="115"/>
      <c r="Z19" s="9" t="s">
        <v>95</v>
      </c>
      <c r="AA19" s="14" t="str">
        <f>CONCATENATE(O13)</f>
        <v>,,,,,,,,,</v>
      </c>
      <c r="AC19" s="115"/>
      <c r="AD19" s="9" t="s">
        <v>95</v>
      </c>
      <c r="AE19" s="14" t="str">
        <f>CONCATENATE(O13)</f>
        <v>,,,,,,,,,</v>
      </c>
    </row>
    <row r="20" spans="1:31" ht="15.95" customHeight="1" x14ac:dyDescent="0.25">
      <c r="Q20" s="115"/>
      <c r="R20" s="10" t="s">
        <v>8</v>
      </c>
      <c r="S20" s="14" t="str">
        <f>CONCATENATE(O4)</f>
        <v>,,,,,,,,,</v>
      </c>
      <c r="U20" s="114"/>
      <c r="V20" s="9" t="s">
        <v>18</v>
      </c>
      <c r="W20" s="14" t="str">
        <f>CONCATENATE(O3)</f>
        <v>,,,,,,,,,</v>
      </c>
      <c r="Y20" s="115"/>
      <c r="Z20" s="9" t="s">
        <v>98</v>
      </c>
      <c r="AA20" s="14" t="str">
        <f>CONCATENATE(O2)</f>
        <v>,,,,,,,,,</v>
      </c>
      <c r="AC20" s="115"/>
      <c r="AD20" s="3" t="s">
        <v>106</v>
      </c>
      <c r="AE20" s="2" t="s">
        <v>53</v>
      </c>
    </row>
    <row r="21" spans="1:31" ht="15.95" customHeight="1" x14ac:dyDescent="0.25">
      <c r="Q21" s="115"/>
      <c r="R21" s="6" t="s">
        <v>19</v>
      </c>
      <c r="S21" s="2" t="s">
        <v>53</v>
      </c>
      <c r="U21" s="114"/>
      <c r="V21" s="3" t="s">
        <v>19</v>
      </c>
      <c r="W21" s="21" t="s">
        <v>53</v>
      </c>
      <c r="Y21" s="115"/>
      <c r="Z21" s="3" t="s">
        <v>87</v>
      </c>
      <c r="AA21" s="2" t="s">
        <v>53</v>
      </c>
      <c r="AC21" s="115"/>
      <c r="AD21" s="9" t="s">
        <v>98</v>
      </c>
      <c r="AE21" s="14" t="str">
        <f>CONCATENATE(O2)</f>
        <v>,,,,,,,,,</v>
      </c>
    </row>
    <row r="22" spans="1:31" ht="15.75" customHeight="1" x14ac:dyDescent="0.25">
      <c r="Q22" s="115"/>
      <c r="R22" s="6" t="s">
        <v>5</v>
      </c>
      <c r="S22" s="2" t="s">
        <v>53</v>
      </c>
      <c r="U22" s="114"/>
      <c r="V22" s="24" t="s">
        <v>25</v>
      </c>
      <c r="W22" s="26" t="str">
        <f>CONCATENATE(O11)</f>
        <v>,,,,,,,,,</v>
      </c>
      <c r="Y22" s="115"/>
      <c r="Z22" s="9" t="s">
        <v>107</v>
      </c>
      <c r="AA22" s="14" t="str">
        <f>CONCATENATE(O11)</f>
        <v>,,,,,,,,,</v>
      </c>
      <c r="AC22" s="115"/>
      <c r="AD22" s="3" t="s">
        <v>87</v>
      </c>
      <c r="AE22" s="2" t="s">
        <v>53</v>
      </c>
    </row>
    <row r="23" spans="1:31" ht="15.75" customHeight="1" x14ac:dyDescent="0.25">
      <c r="Q23" s="115"/>
      <c r="R23" s="6" t="s">
        <v>4</v>
      </c>
      <c r="S23" s="2" t="s">
        <v>53</v>
      </c>
      <c r="U23" s="114"/>
      <c r="V23" s="24" t="s">
        <v>26</v>
      </c>
      <c r="W23" s="26" t="str">
        <f>CONCATENATE(O10)</f>
        <v>,,,,,,,,,</v>
      </c>
      <c r="Y23" s="115"/>
      <c r="Z23" s="3" t="s">
        <v>103</v>
      </c>
      <c r="AA23" s="37" t="s">
        <v>53</v>
      </c>
      <c r="AC23" s="115"/>
      <c r="AD23" s="9" t="s">
        <v>107</v>
      </c>
      <c r="AE23" s="14" t="str">
        <f>CONCATENATE(O11)</f>
        <v>,,,,,,,,,</v>
      </c>
    </row>
    <row r="24" spans="1:31" ht="15.75" customHeight="1" x14ac:dyDescent="0.25">
      <c r="Q24" s="115"/>
      <c r="R24" s="6" t="s">
        <v>3</v>
      </c>
      <c r="S24" s="2" t="s">
        <v>53</v>
      </c>
      <c r="U24" s="114"/>
      <c r="Y24" s="115"/>
      <c r="Z24" s="3" t="s">
        <v>90</v>
      </c>
      <c r="AA24" s="37" t="s">
        <v>53</v>
      </c>
      <c r="AC24" s="115"/>
      <c r="AD24" s="9" t="s">
        <v>94</v>
      </c>
      <c r="AE24" s="14" t="str">
        <f>CONCATENATE(O17)</f>
        <v>,,,,,,,,,</v>
      </c>
    </row>
    <row r="25" spans="1:31" ht="15.75" customHeight="1" x14ac:dyDescent="0.25">
      <c r="Q25" s="115"/>
      <c r="R25" s="10" t="s">
        <v>26</v>
      </c>
      <c r="S25" s="19" t="str">
        <f>CONCATENATE(O10)</f>
        <v>,,,,,,,,,</v>
      </c>
      <c r="U25" s="114"/>
      <c r="Y25" s="115"/>
      <c r="Z25" s="3" t="s">
        <v>106</v>
      </c>
      <c r="AA25" s="2" t="s">
        <v>53</v>
      </c>
      <c r="AC25" s="115"/>
      <c r="AD25" s="3" t="s">
        <v>90</v>
      </c>
      <c r="AE25" s="2" t="s">
        <v>53</v>
      </c>
    </row>
    <row r="26" spans="1:31" x14ac:dyDescent="0.25">
      <c r="Y26" s="115"/>
      <c r="Z26" s="9" t="s">
        <v>94</v>
      </c>
      <c r="AA26" s="14" t="str">
        <f>CONCATENATE(O17)</f>
        <v>,,,,,,,,,</v>
      </c>
    </row>
    <row r="27" spans="1:31" x14ac:dyDescent="0.25">
      <c r="Y27" s="115"/>
      <c r="Z27" s="3" t="s">
        <v>114</v>
      </c>
      <c r="AA27" s="2" t="s">
        <v>53</v>
      </c>
    </row>
    <row r="28" spans="1:31" x14ac:dyDescent="0.25">
      <c r="Y28" s="115"/>
      <c r="Z28" s="3" t="s">
        <v>133</v>
      </c>
      <c r="AA28" s="2" t="s">
        <v>53</v>
      </c>
    </row>
  </sheetData>
  <sheetProtection algorithmName="SHA-512" hashValue="Rce5EaQTFkWjXuq7/N189zlILHw2LlzpjXlyK1erXZ+/KelEQvcFkE1Fs6x+fQEnKFb3arKXQ/Z7mySA7q+5Ew==" saltValue="os8Ie5AOgax7+wFz95qdQg==" spinCount="100000" sheet="1" objects="1" scenarios="1"/>
  <protectedRanges>
    <protectedRange sqref="D2:N17" name="Диапазон1"/>
  </protectedRanges>
  <mergeCells count="5">
    <mergeCell ref="A1:C1"/>
    <mergeCell ref="Q1:Q25"/>
    <mergeCell ref="U1:U25"/>
    <mergeCell ref="Y1:Y28"/>
    <mergeCell ref="AC1:AC25"/>
  </mergeCells>
  <conditionalFormatting sqref="A2:A17">
    <cfRule type="containsText" dxfId="53" priority="2" operator="containsText" text="ЛОЖЬ">
      <formula>NOT(ISERROR(SEARCH("ЛОЖЬ",A2)))</formula>
    </cfRule>
  </conditionalFormatting>
  <conditionalFormatting sqref="A2:A17">
    <cfRule type="containsText" dxfId="52" priority="1" operator="containsText" text="ИСТИНА">
      <formula>NOT(ISERROR(SEARCH("ИСТИНА",A2)))</formula>
    </cfRule>
  </conditionalFormatting>
  <pageMargins left="0.7" right="0.7" top="0.75" bottom="0.75" header="0.3" footer="0.3"/>
  <pageSetup paperSize="9" orientation="portrait" verticalDpi="0" r:id="rId1"/>
  <ignoredErrors>
    <ignoredError sqref="O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CПРАВКА</vt:lpstr>
      <vt:lpstr>Образец GF</vt:lpstr>
      <vt:lpstr>Смеси GF</vt:lpstr>
      <vt:lpstr>Образец VFp</vt:lpstr>
      <vt:lpstr>Смеси VFp</vt:lpstr>
      <vt:lpstr>Образец NGMD</vt:lpstr>
      <vt:lpstr>Образец С26</vt:lpstr>
      <vt:lpstr>Образец IF+</vt:lpstr>
      <vt:lpstr>Смеси IF+</vt:lpstr>
      <vt:lpstr>Образец F6C</vt:lpstr>
      <vt:lpstr>Смеси F6C</vt:lpstr>
      <vt:lpstr>Образец Fusion</vt:lpstr>
      <vt:lpstr>Смеси Fusion</vt:lpstr>
      <vt:lpstr>Образец С+</vt:lpstr>
      <vt:lpstr>Смеси С+</vt:lpstr>
      <vt:lpstr>Образец MF</vt:lpstr>
      <vt:lpstr>Смеси MF</vt:lpstr>
      <vt:lpstr>Образец ESX+ESI17</vt:lpstr>
      <vt:lpstr>Смеси ESX+ESI17</vt:lpstr>
      <vt:lpstr>Образец CS7</vt:lpstr>
      <vt:lpstr>Смеси CS7</vt:lpstr>
      <vt:lpstr>Образец HDplex</vt:lpstr>
      <vt:lpstr>Смеси HDplex</vt:lpstr>
      <vt:lpstr>Образец YF+</vt:lpstr>
      <vt:lpstr>Смеси YF+</vt:lpstr>
      <vt:lpstr>Образец YF</vt:lpstr>
      <vt:lpstr>Смеси YF</vt:lpstr>
      <vt:lpstr>Образец Y23</vt:lpstr>
      <vt:lpstr>Смеси Y23</vt:lpstr>
      <vt:lpstr>Образец CY</vt:lpstr>
      <vt:lpstr>Cмеси CY</vt:lpstr>
      <vt:lpstr>Образец X12</vt:lpstr>
      <vt:lpstr>Смеси X12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2021-02-05T06:43:20Z</dcterms:modified>
</cp:coreProperties>
</file>